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4f135e7a06ca4db2" /></Relationships>
</file>

<file path=xl/workbook.xml><?xml version="1.0" encoding="utf-8"?>
<x:workbook xmlns:x="http://schemas.openxmlformats.org/spreadsheetml/2006/main">
  <x:sheets>
    <x:sheet xmlns:r="http://schemas.openxmlformats.org/officeDocument/2006/relationships" name="Summary" sheetId="1" r:id="R13b04301c63f4dda"/>
    <x:sheet xmlns:r="http://schemas.openxmlformats.org/officeDocument/2006/relationships" name="Small Ranking" sheetId="2" r:id="R4104ad1ee000425e"/>
    <x:sheet xmlns:r="http://schemas.openxmlformats.org/officeDocument/2006/relationships" name="Contested Head" sheetId="3" r:id="R0955de50d8d34458"/>
    <x:sheet xmlns:r="http://schemas.openxmlformats.org/officeDocument/2006/relationships" name="All Municipalities" sheetId="4" r:id="Rb97d8d089a7448c8"/>
    <x:sheet xmlns:r="http://schemas.openxmlformats.org/officeDocument/2006/relationships" name="Data Quality" sheetId="5" r:id="R7f38df8b04f14706"/>
    <x:sheet xmlns:r="http://schemas.openxmlformats.org/officeDocument/2006/relationships" name="Sources" sheetId="6" r:id="Rb21740c8a59c4f42"/>
  </x:sheets>
</x:workbook>
</file>

<file path=xl/sharedStrings.xml><?xml version="1.0" encoding="utf-8"?>
<x:sst xmlns:x="http://schemas.openxmlformats.org/spreadsheetml/2006/main"/>
</file>

<file path=xl/styles.xml><?xml version="1.0" encoding="utf-8"?>
<x:styleSheet xmlns:x="http://schemas.openxmlformats.org/spreadsheetml/2006/main">
  <x:numFmts count="6">
    <x:numFmt numFmtId="200" formatCode="#,##0"/>
    <x:numFmt numFmtId="201" formatCode="0.00%"/>
    <x:numFmt numFmtId="202" formatCode="0.00"/>
    <x:numFmt numFmtId="203" formatCode="0.0%"/>
    <x:numFmt numFmtId="204" formatCode="+0.00&quot; pp&quot;;-0.00&quot; pp&quot;;0.00&quot; pp&quot;"/>
    <x:numFmt numFmtId="205" formatCode="0"/>
  </x:numFmts>
  <x:fonts count="16">
    <x:font>
      <x:sz val="11"/>
      <x:name val="Carlito"/>
    </x:font>
    <x:font>
      <x:b/>
      <x:sz val="10"/>
      <x:color rgb="FFFFFFFF"/>
      <x:name val="Carlito"/>
    </x:font>
    <x:font>
      <x:sz val="9"/>
      <x:color rgb="FF1F2933"/>
      <x:name val="Carlito"/>
    </x:font>
    <x:font>
      <x:b/>
      <x:sz val="9"/>
      <x:color rgb="FF1F2933"/>
      <x:name val="Carlito"/>
    </x:font>
    <x:font>
      <x:b/>
      <x:sz val="22"/>
      <x:color rgb="FFFFFFFF"/>
      <x:name val="Carlito"/>
    </x:font>
    <x:font>
      <x:i/>
      <x:sz val="10"/>
      <x:color rgb="FF52616B"/>
      <x:name val="Carlito"/>
    </x:font>
    <x:font>
      <x:b/>
      <x:sz val="9"/>
      <x:color rgb="FF52616B"/>
      <x:name val="Carlito"/>
    </x:font>
    <x:font>
      <x:b/>
      <x:sz val="18"/>
      <x:color rgb="FF16324F"/>
      <x:name val="Carlito"/>
    </x:font>
    <x:font>
      <x:b/>
      <x:sz val="12"/>
      <x:color rgb="FFFFFFFF"/>
      <x:name val="Carlito"/>
    </x:font>
    <x:font>
      <x:sz val="11"/>
      <x:color rgb="FF1F2933"/>
      <x:name val="Carlito"/>
    </x:font>
    <x:font>
      <x:b/>
      <x:sz val="11"/>
      <x:color rgb="FF16324F"/>
      <x:name val="Carlito"/>
    </x:font>
    <x:font>
      <x:sz val="10"/>
      <x:color rgb="FF52616B"/>
      <x:name val="Carlito"/>
    </x:font>
    <x:font>
      <x:b/>
      <x:sz val="11"/>
      <x:color rgb="FFFFFFFF"/>
      <x:name val="Carlito"/>
    </x:font>
    <x:font>
      <x:i/>
      <x:sz val="9"/>
      <x:color rgb="FF52616B"/>
      <x:name val="Carlito"/>
    </x:font>
    <x:font>
      <x:b/>
      <x:sz val="12"/>
      <x:color rgb="FF16324F"/>
      <x:name val="Carlito"/>
    </x:font>
    <x:font>
      <x:sz val="10"/>
      <x:color rgb="FF1F2933"/>
      <x:name val="Carlito"/>
    </x:font>
  </x:fonts>
  <x:fills count="7">
    <x:fill>
      <x:patternFill patternType="none"/>
    </x:fill>
    <x:fill>
      <x:patternFill patternType="gray125"/>
    </x:fill>
    <x:fill>
      <x:patternFill patternType="solid">
        <x:fgColor rgb="FF16324F"/>
      </x:patternFill>
    </x:fill>
    <x:fill>
      <x:patternFill patternType="solid">
        <x:fgColor rgb="FFFAF1D9"/>
      </x:patternFill>
    </x:fill>
    <x:fill>
      <x:patternFill patternType="solid">
        <x:fgColor rgb="FFEAF2F8"/>
      </x:patternFill>
    </x:fill>
    <x:fill>
      <x:patternFill patternType="solid">
        <x:fgColor rgb="FFFFFFFF"/>
      </x:patternFill>
    </x:fill>
    <x:fill>
      <x:patternFill patternType="solid">
        <x:fgColor rgb="FFF6F8FA"/>
      </x:patternFill>
    </x:fill>
  </x:fills>
  <x:borders count="15">
    <x:border/>
    <x:border>
      <x:right style="thin">
        <x:color rgb="FFD9E1E8"/>
      </x:right>
    </x:border>
    <x:border>
      <x:left style="thin">
        <x:color rgb="FFD9E1E8"/>
      </x:left>
      <x:right style="thin">
        <x:color rgb="FFD9E1E8"/>
      </x:right>
    </x:border>
    <x:border>
      <x:left style="thin">
        <x:color rgb="FFD9E1E8"/>
      </x:left>
    </x:border>
    <x:border>
      <x:bottom style="thin">
        <x:color rgb="FFEDF1F4"/>
      </x:bottom>
    </x:border>
    <x:border>
      <x:top style="thin">
        <x:color rgb="FFEDF1F4"/>
      </x:top>
      <x:bottom style="thin">
        <x:color rgb="FFEDF1F4"/>
      </x:bottom>
    </x:border>
    <x:border>
      <x:top style="thin">
        <x:color rgb="FFEDF1F4"/>
      </x:top>
    </x:border>
    <x:border>
      <x:left style="thin">
        <x:color rgb="FFBFD4E5"/>
      </x:left>
      <x:right style="thin">
        <x:color rgb="FFBFD4E5"/>
      </x:right>
      <x:top style="thin">
        <x:color rgb="FFBFD4E5"/>
      </x:top>
      <x:bottom style="thin">
        <x:color rgb="FFBFD4E5"/>
      </x:bottom>
    </x:border>
    <x:border>
      <x:left style="thin">
        <x:color rgb="FFD9E1E8"/>
      </x:left>
      <x:top style="thin">
        <x:color rgb="FFD9E1E8"/>
      </x:top>
    </x:border>
    <x:border>
      <x:top style="thin">
        <x:color rgb="FFD9E1E8"/>
      </x:top>
    </x:border>
    <x:border>
      <x:right style="thin">
        <x:color rgb="FFD9E1E8"/>
      </x:right>
      <x:top style="thin">
        <x:color rgb="FFD9E1E8"/>
      </x:top>
    </x:border>
    <x:border>
      <x:left style="thin">
        <x:color rgb="FFD9E1E8"/>
      </x:left>
      <x:bottom style="thin">
        <x:color rgb="FFD9E1E8"/>
      </x:bottom>
    </x:border>
    <x:border>
      <x:bottom style="thin">
        <x:color rgb="FFD9E1E8"/>
      </x:bottom>
    </x:border>
    <x:border>
      <x:right style="thin">
        <x:color rgb="FFD9E1E8"/>
      </x:right>
      <x:bottom style="thin">
        <x:color rgb="FFD9E1E8"/>
      </x:bottom>
    </x:border>
    <x:border>
      <x:top style="thin">
        <x:color rgb="FFD9E1E8"/>
      </x:top>
      <x:bottom style="thin">
        <x:color rgb="FFD9E1E8"/>
      </x:bottom>
    </x:border>
  </x:borders>
  <x:cellStyleXfs count="1">
    <x:xf numFmtId="0" fontId="0" fillId="0" borderId="0"/>
  </x:cellStyleXfs>
  <x:cellXfs count="15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1" xfId="0" applyNumberFormat="1" applyFont="1" applyFill="1" applyBorder="1"/>
    <x:xf numFmtId="0" fontId="1" fillId="2" borderId="2" xfId="0" applyNumberFormat="1" applyFont="1" applyFill="1" applyBorder="1"/>
    <x:xf numFmtId="0" fontId="1" fillId="2" borderId="3" xfId="0" applyNumberFormat="1" applyFont="1" applyFill="1" applyBorder="1"/>
    <x:xf numFmtId="0" fontId="1" fillId="2" borderId="1" xfId="0" applyNumberFormat="1" applyFont="1" applyFill="1" applyBorder="1" applyAlignment="1">
      <x:alignment wrapText="1"/>
    </x:xf>
    <x:xf numFmtId="0" fontId="1" fillId="2" borderId="2" xfId="0" applyNumberFormat="1" applyFont="1" applyFill="1" applyBorder="1" applyAlignment="1">
      <x:alignment wrapText="1"/>
    </x:xf>
    <x:xf numFmtId="0" fontId="1" fillId="2" borderId="3" xfId="0" applyNumberFormat="1" applyFont="1" applyFill="1" applyBorder="1" applyAlignment="1">
      <x:alignment wrapText="1"/>
    </x:xf>
    <x:xf numFmtId="0" fontId="1" fillId="2" borderId="1" xfId="0" applyNumberFormat="1" applyFont="1" applyFill="1" applyBorder="1" applyAlignment="1">
      <x:alignment horizontal="center" wrapText="1"/>
    </x:xf>
    <x:xf numFmtId="0" fontId="1" fillId="2" borderId="2" xfId="0" applyNumberFormat="1" applyFont="1" applyFill="1" applyBorder="1" applyAlignment="1">
      <x:alignment horizontal="center" wrapText="1"/>
    </x:xf>
    <x:xf numFmtId="0" fontId="1" fillId="2" borderId="3" xfId="0" applyNumberFormat="1" applyFont="1" applyFill="1" applyBorder="1" applyAlignment="1">
      <x:alignment horizontal="center" wrapText="1"/>
    </x:xf>
    <x:xf numFmtId="0" fontId="1" fillId="2" borderId="1" xfId="0" applyNumberFormat="1" applyFont="1" applyFill="1" applyBorder="1" applyAlignment="1">
      <x:alignment horizontal="center" vertical="center" wrapText="1"/>
    </x:xf>
    <x:xf numFmtId="0" fontId="1" fillId="2" borderId="2" xfId="0" applyNumberFormat="1" applyFont="1" applyFill="1" applyBorder="1" applyAlignment="1">
      <x:alignment horizontal="center" vertical="center" wrapText="1"/>
    </x:xf>
    <x:xf numFmtId="0" fontId="1" fillId="2" borderId="3" xfId="0" applyNumberFormat="1" applyFont="1" applyFill="1" applyBorder="1" applyAlignment="1">
      <x:alignment horizontal="center" vertical="center" wrapText="1"/>
    </x:xf>
    <x:xf numFmtId="200" fontId="0" fillId="0" borderId="0" xfId="0" applyNumberFormat="1" applyFont="1" applyFill="1" applyBorder="1"/>
    <x:xf numFmtId="201" fontId="0" fillId="0" borderId="0" xfId="0" applyNumberFormat="1" applyFont="1" applyFill="1" applyBorder="1"/>
    <x:xf numFmtId="202" fontId="0" fillId="0" borderId="0" xfId="0" applyNumberFormat="1" applyFont="1" applyFill="1" applyBorder="1"/>
    <x:xf numFmtId="203" fontId="0" fillId="0" borderId="0" xfId="0" applyNumberFormat="1" applyFont="1" applyFill="1" applyBorder="1"/>
    <x:xf numFmtId="0" fontId="2" fillId="0" borderId="0" xfId="0" applyNumberFormat="1" applyFont="1" applyFill="1" applyBorder="1"/>
    <x:xf numFmtId="200" fontId="2" fillId="0" borderId="0" xfId="0" applyNumberFormat="1" applyFont="1" applyFill="1" applyBorder="1"/>
    <x:xf numFmtId="201" fontId="2" fillId="0" borderId="0" xfId="0" applyNumberFormat="1" applyFont="1" applyFill="1" applyBorder="1"/>
    <x:xf numFmtId="202" fontId="2" fillId="0" borderId="0" xfId="0" applyNumberFormat="1" applyFont="1" applyFill="1" applyBorder="1"/>
    <x:xf numFmtId="203" fontId="2" fillId="0" borderId="0" xfId="0" applyNumberFormat="1" applyFont="1" applyFill="1" applyBorder="1"/>
    <x:xf numFmtId="0" fontId="2" fillId="0" borderId="4" xfId="0" applyNumberFormat="1" applyFont="1" applyFill="1" applyBorder="1"/>
    <x:xf numFmtId="200" fontId="2" fillId="0" borderId="4" xfId="0" applyNumberFormat="1" applyFont="1" applyFill="1" applyBorder="1"/>
    <x:xf numFmtId="201" fontId="2" fillId="0" borderId="4" xfId="0" applyNumberFormat="1" applyFont="1" applyFill="1" applyBorder="1"/>
    <x:xf numFmtId="202" fontId="2" fillId="0" borderId="4" xfId="0" applyNumberFormat="1" applyFont="1" applyFill="1" applyBorder="1"/>
    <x:xf numFmtId="203" fontId="2" fillId="0" borderId="4" xfId="0" applyNumberFormat="1" applyFont="1" applyFill="1" applyBorder="1"/>
    <x:xf numFmtId="0" fontId="2" fillId="0" borderId="5" xfId="0" applyNumberFormat="1" applyFont="1" applyFill="1" applyBorder="1"/>
    <x:xf numFmtId="200" fontId="2" fillId="0" borderId="5" xfId="0" applyNumberFormat="1" applyFont="1" applyFill="1" applyBorder="1"/>
    <x:xf numFmtId="201" fontId="2" fillId="0" borderId="5" xfId="0" applyNumberFormat="1" applyFont="1" applyFill="1" applyBorder="1"/>
    <x:xf numFmtId="202" fontId="2" fillId="0" borderId="5" xfId="0" applyNumberFormat="1" applyFont="1" applyFill="1" applyBorder="1"/>
    <x:xf numFmtId="203" fontId="2" fillId="0" borderId="5" xfId="0" applyNumberFormat="1" applyFont="1" applyFill="1" applyBorder="1"/>
    <x:xf numFmtId="0" fontId="2" fillId="0" borderId="6" xfId="0" applyNumberFormat="1" applyFont="1" applyFill="1" applyBorder="1"/>
    <x:xf numFmtId="200" fontId="2" fillId="0" borderId="6" xfId="0" applyNumberFormat="1" applyFont="1" applyFill="1" applyBorder="1"/>
    <x:xf numFmtId="201" fontId="2" fillId="0" borderId="6" xfId="0" applyNumberFormat="1" applyFont="1" applyFill="1" applyBorder="1"/>
    <x:xf numFmtId="202" fontId="2" fillId="0" borderId="6" xfId="0" applyNumberFormat="1" applyFont="1" applyFill="1" applyBorder="1"/>
    <x:xf numFmtId="203" fontId="2" fillId="0" borderId="6" xfId="0" applyNumberFormat="1" applyFont="1" applyFill="1" applyBorder="1"/>
    <x:xf numFmtId="0" fontId="2" fillId="0" borderId="4" xfId="0" applyNumberFormat="1" applyFont="1" applyFill="1" applyBorder="1" applyAlignment="1">
      <x:alignment vertical="center"/>
    </x:xf>
    <x:xf numFmtId="200" fontId="2" fillId="0" borderId="4" xfId="0" applyNumberFormat="1" applyFont="1" applyFill="1" applyBorder="1" applyAlignment="1">
      <x:alignment vertical="center"/>
    </x:xf>
    <x:xf numFmtId="201" fontId="2" fillId="0" borderId="4" xfId="0" applyNumberFormat="1" applyFont="1" applyFill="1" applyBorder="1" applyAlignment="1">
      <x:alignment vertical="center"/>
    </x:xf>
    <x:xf numFmtId="202" fontId="2" fillId="0" borderId="4" xfId="0" applyNumberFormat="1" applyFont="1" applyFill="1" applyBorder="1" applyAlignment="1">
      <x:alignment vertical="center"/>
    </x:xf>
    <x:xf numFmtId="203" fontId="2" fillId="0" borderId="4" xfId="0" applyNumberFormat="1" applyFont="1" applyFill="1" applyBorder="1" applyAlignment="1">
      <x:alignment vertical="center"/>
    </x:xf>
    <x:xf numFmtId="0" fontId="2" fillId="0" borderId="5" xfId="0" applyNumberFormat="1" applyFont="1" applyFill="1" applyBorder="1" applyAlignment="1">
      <x:alignment vertical="center"/>
    </x:xf>
    <x:xf numFmtId="200" fontId="2" fillId="0" borderId="5" xfId="0" applyNumberFormat="1" applyFont="1" applyFill="1" applyBorder="1" applyAlignment="1">
      <x:alignment vertical="center"/>
    </x:xf>
    <x:xf numFmtId="201" fontId="2" fillId="0" borderId="5" xfId="0" applyNumberFormat="1" applyFont="1" applyFill="1" applyBorder="1" applyAlignment="1">
      <x:alignment vertical="center"/>
    </x:xf>
    <x:xf numFmtId="202" fontId="2" fillId="0" borderId="5" xfId="0" applyNumberFormat="1" applyFont="1" applyFill="1" applyBorder="1" applyAlignment="1">
      <x:alignment vertical="center"/>
    </x:xf>
    <x:xf numFmtId="203" fontId="2" fillId="0" borderId="5" xfId="0" applyNumberFormat="1" applyFont="1" applyFill="1" applyBorder="1" applyAlignment="1">
      <x:alignment vertical="center"/>
    </x:xf>
    <x:xf numFmtId="0" fontId="2" fillId="0" borderId="6" xfId="0" applyNumberFormat="1" applyFont="1" applyFill="1" applyBorder="1" applyAlignment="1">
      <x:alignment vertical="center"/>
    </x:xf>
    <x:xf numFmtId="200" fontId="2" fillId="0" borderId="6" xfId="0" applyNumberFormat="1" applyFont="1" applyFill="1" applyBorder="1" applyAlignment="1">
      <x:alignment vertical="center"/>
    </x:xf>
    <x:xf numFmtId="201" fontId="2" fillId="0" borderId="6" xfId="0" applyNumberFormat="1" applyFont="1" applyFill="1" applyBorder="1" applyAlignment="1">
      <x:alignment vertical="center"/>
    </x:xf>
    <x:xf numFmtId="202" fontId="2" fillId="0" borderId="6" xfId="0" applyNumberFormat="1" applyFont="1" applyFill="1" applyBorder="1" applyAlignment="1">
      <x:alignment vertical="center"/>
    </x:xf>
    <x:xf numFmtId="203" fontId="2" fillId="0" borderId="6" xfId="0" applyNumberFormat="1" applyFont="1" applyFill="1" applyBorder="1" applyAlignment="1">
      <x:alignment vertical="center"/>
    </x:xf>
    <x:xf numFmtId="0" fontId="2" fillId="3" borderId="5" xfId="0" applyNumberFormat="1" applyFont="1" applyFill="1" applyBorder="1" applyAlignment="1">
      <x:alignment vertical="center"/>
    </x:xf>
    <x:xf numFmtId="200" fontId="2" fillId="3" borderId="5" xfId="0" applyNumberFormat="1" applyFont="1" applyFill="1" applyBorder="1" applyAlignment="1">
      <x:alignment vertical="center"/>
    </x:xf>
    <x:xf numFmtId="201" fontId="2" fillId="3" borderId="5" xfId="0" applyNumberFormat="1" applyFont="1" applyFill="1" applyBorder="1" applyAlignment="1">
      <x:alignment vertical="center"/>
    </x:xf>
    <x:xf numFmtId="202" fontId="2" fillId="3" borderId="5" xfId="0" applyNumberFormat="1" applyFont="1" applyFill="1" applyBorder="1" applyAlignment="1">
      <x:alignment vertical="center"/>
    </x:xf>
    <x:xf numFmtId="203" fontId="2" fillId="3" borderId="5" xfId="0" applyNumberFormat="1" applyFont="1" applyFill="1" applyBorder="1" applyAlignment="1">
      <x:alignment vertical="center"/>
    </x:xf>
    <x:xf numFmtId="0" fontId="3" fillId="3" borderId="5" xfId="0" applyNumberFormat="1" applyFont="1" applyFill="1" applyBorder="1" applyAlignment="1">
      <x:alignment vertical="center"/>
    </x:xf>
    <x:xf numFmtId="200" fontId="3" fillId="3" borderId="5" xfId="0" applyNumberFormat="1" applyFont="1" applyFill="1" applyBorder="1" applyAlignment="1">
      <x:alignment vertical="center"/>
    </x:xf>
    <x:xf numFmtId="201" fontId="3" fillId="3" borderId="5" xfId="0" applyNumberFormat="1" applyFont="1" applyFill="1" applyBorder="1" applyAlignment="1">
      <x:alignment vertical="center"/>
    </x:xf>
    <x:xf numFmtId="202" fontId="3" fillId="3" borderId="5" xfId="0" applyNumberFormat="1" applyFont="1" applyFill="1" applyBorder="1" applyAlignment="1">
      <x:alignment vertical="center"/>
    </x:xf>
    <x:xf numFmtId="203" fontId="3" fillId="3" borderId="5" xfId="0" applyNumberFormat="1" applyFont="1" applyFill="1" applyBorder="1" applyAlignment="1">
      <x:alignment vertical="center"/>
    </x:xf>
    <x:xf numFmtId="0" fontId="2" fillId="3" borderId="5" xfId="0" applyNumberFormat="1" applyFont="1" applyFill="1" applyBorder="1"/>
    <x:xf numFmtId="200" fontId="2" fillId="3" borderId="5" xfId="0" applyNumberFormat="1" applyFont="1" applyFill="1" applyBorder="1"/>
    <x:xf numFmtId="201" fontId="2" fillId="3" borderId="5" xfId="0" applyNumberFormat="1" applyFont="1" applyFill="1" applyBorder="1"/>
    <x:xf numFmtId="202" fontId="2" fillId="3" borderId="5" xfId="0" applyNumberFormat="1" applyFont="1" applyFill="1" applyBorder="1"/>
    <x:xf numFmtId="203" fontId="2" fillId="3" borderId="5" xfId="0" applyNumberFormat="1" applyFont="1" applyFill="1" applyBorder="1"/>
    <x:xf numFmtId="0" fontId="3" fillId="3" borderId="5" xfId="0" applyNumberFormat="1" applyFont="1" applyFill="1" applyBorder="1"/>
    <x:xf numFmtId="200" fontId="3" fillId="3" borderId="5" xfId="0" applyNumberFormat="1" applyFont="1" applyFill="1" applyBorder="1"/>
    <x:xf numFmtId="201" fontId="3" fillId="3" borderId="5" xfId="0" applyNumberFormat="1" applyFont="1" applyFill="1" applyBorder="1"/>
    <x:xf numFmtId="202" fontId="3" fillId="3" borderId="5" xfId="0" applyNumberFormat="1" applyFont="1" applyFill="1" applyBorder="1"/>
    <x:xf numFmtId="203" fontId="3" fillId="3" borderId="5" xfId="0" applyNumberFormat="1" applyFont="1" applyFill="1" applyBorder="1"/>
    <x:xf numFmtId="0" fontId="4" fillId="2" borderId="0" xfId="0" applyNumberFormat="1" applyFont="1" applyFill="1" applyBorder="1"/>
    <x:xf numFmtId="0" fontId="4" fillId="2" borderId="0" xfId="0" applyNumberFormat="1" applyFont="1" applyFill="1" applyBorder="1" applyAlignment="1">
      <x:alignment horizontal="left"/>
    </x:xf>
    <x:xf numFmtId="0" fontId="4" fillId="2" borderId="0" xfId="0" applyNumberFormat="1" applyFont="1" applyFill="1" applyBorder="1" applyAlignment="1">
      <x:alignment horizontal="left" vertical="center"/>
    </x:xf>
    <x:xf numFmtId="0" fontId="0" fillId="4" borderId="0" xfId="0" applyNumberFormat="1" applyFont="1" applyFill="1" applyBorder="1"/>
    <x:xf numFmtId="0" fontId="5" fillId="4" borderId="0" xfId="0" applyNumberFormat="1" applyFont="1" applyFill="1" applyBorder="1"/>
    <x:xf numFmtId="0" fontId="5" fillId="4" borderId="0" xfId="0" applyNumberFormat="1" applyFont="1" applyFill="1" applyBorder="1" applyAlignment="1">
      <x:alignment wrapText="1"/>
    </x:xf>
    <x:xf numFmtId="0" fontId="5" fillId="4" borderId="0" xfId="0" applyNumberFormat="1" applyFont="1" applyFill="1" applyBorder="1" applyAlignment="1">
      <x:alignment vertical="center" wrapText="1"/>
    </x:xf>
    <x:xf numFmtId="0" fontId="6" fillId="4" borderId="0" xfId="0" applyNumberFormat="1" applyFont="1" applyFill="1" applyBorder="1"/>
    <x:xf numFmtId="0" fontId="6" fillId="4" borderId="7" xfId="0" applyNumberFormat="1" applyFont="1" applyFill="1" applyBorder="1"/>
    <x:xf numFmtId="0" fontId="6" fillId="4" borderId="7" xfId="0" applyNumberFormat="1" applyFont="1" applyFill="1" applyBorder="1" applyAlignment="1">
      <x:alignment horizontal="center"/>
    </x:xf>
    <x:xf numFmtId="0" fontId="6" fillId="4" borderId="7" xfId="0" applyNumberFormat="1" applyFont="1" applyFill="1" applyBorder="1" applyAlignment="1">
      <x:alignment horizontal="center" vertical="center"/>
    </x:xf>
    <x:xf numFmtId="0" fontId="0" fillId="5" borderId="0" xfId="0" applyNumberFormat="1" applyFont="1" applyFill="1" applyBorder="1"/>
    <x:xf numFmtId="0" fontId="7" fillId="5" borderId="0" xfId="0" applyNumberFormat="1" applyFont="1" applyFill="1" applyBorder="1"/>
    <x:xf numFmtId="0" fontId="7" fillId="5" borderId="7" xfId="0" applyNumberFormat="1" applyFont="1" applyFill="1" applyBorder="1"/>
    <x:xf numFmtId="201" fontId="7" fillId="5" borderId="7" xfId="0" applyNumberFormat="1" applyFont="1" applyFill="1" applyBorder="1"/>
    <x:xf numFmtId="201" fontId="7" fillId="5" borderId="7" xfId="0" applyNumberFormat="1" applyFont="1" applyFill="1" applyBorder="1" applyAlignment="1">
      <x:alignment horizontal="center"/>
    </x:xf>
    <x:xf numFmtId="201" fontId="7" fillId="5" borderId="7" xfId="0" applyNumberFormat="1" applyFont="1" applyFill="1" applyBorder="1" applyAlignment="1">
      <x:alignment horizontal="center" vertical="center"/>
    </x:xf>
    <x:xf numFmtId="204" fontId="7" fillId="5" borderId="7" xfId="0" applyNumberFormat="1" applyFont="1" applyFill="1" applyBorder="1"/>
    <x:xf numFmtId="204" fontId="7" fillId="5" borderId="7" xfId="0" applyNumberFormat="1" applyFont="1" applyFill="1" applyBorder="1" applyAlignment="1">
      <x:alignment horizontal="center"/>
    </x:xf>
    <x:xf numFmtId="204" fontId="7" fillId="5" borderId="7" xfId="0" applyNumberFormat="1" applyFont="1" applyFill="1" applyBorder="1" applyAlignment="1">
      <x:alignment horizontal="center" vertical="center"/>
    </x:xf>
    <x:xf numFmtId="205" fontId="7" fillId="5" borderId="7" xfId="0" applyNumberFormat="1" applyFont="1" applyFill="1" applyBorder="1"/>
    <x:xf numFmtId="205" fontId="7" fillId="5" borderId="7" xfId="0" applyNumberFormat="1" applyFont="1" applyFill="1" applyBorder="1" applyAlignment="1">
      <x:alignment horizontal="center"/>
    </x:xf>
    <x:xf numFmtId="205" fontId="7" fillId="5" borderId="7" xfId="0" applyNumberFormat="1" applyFont="1" applyFill="1" applyBorder="1" applyAlignment="1">
      <x:alignment horizontal="center" vertical="center"/>
    </x:xf>
    <x:xf numFmtId="0" fontId="8" fillId="2" borderId="0" xfId="0" applyNumberFormat="1" applyFont="1" applyFill="1" applyBorder="1"/>
    <x:xf numFmtId="0" fontId="0" fillId="6" borderId="0" xfId="0" applyNumberFormat="1" applyFont="1" applyFill="1" applyBorder="1"/>
    <x:xf numFmtId="0" fontId="9" fillId="6" borderId="0" xfId="0" applyNumberFormat="1" applyFont="1" applyFill="1" applyBorder="1"/>
    <x:xf numFmtId="0" fontId="9" fillId="6" borderId="8" xfId="0" applyNumberFormat="1" applyFont="1" applyFill="1" applyBorder="1"/>
    <x:xf numFmtId="0" fontId="9" fillId="6" borderId="9" xfId="0" applyNumberFormat="1" applyFont="1" applyFill="1" applyBorder="1"/>
    <x:xf numFmtId="0" fontId="9" fillId="6" borderId="10" xfId="0" applyNumberFormat="1" applyFont="1" applyFill="1" applyBorder="1"/>
    <x:xf numFmtId="0" fontId="9" fillId="6" borderId="3" xfId="0" applyNumberFormat="1" applyFont="1" applyFill="1" applyBorder="1"/>
    <x:xf numFmtId="0" fontId="9" fillId="6" borderId="1" xfId="0" applyNumberFormat="1" applyFont="1" applyFill="1" applyBorder="1"/>
    <x:xf numFmtId="0" fontId="9" fillId="6" borderId="11" xfId="0" applyNumberFormat="1" applyFont="1" applyFill="1" applyBorder="1"/>
    <x:xf numFmtId="0" fontId="9" fillId="6" borderId="12" xfId="0" applyNumberFormat="1" applyFont="1" applyFill="1" applyBorder="1"/>
    <x:xf numFmtId="0" fontId="9" fillId="6" borderId="13" xfId="0" applyNumberFormat="1" applyFont="1" applyFill="1" applyBorder="1"/>
    <x:xf numFmtId="0" fontId="9" fillId="6" borderId="8" xfId="0" applyNumberFormat="1" applyFont="1" applyFill="1" applyBorder="1" applyAlignment="1">
      <x:alignment wrapText="1"/>
    </x:xf>
    <x:xf numFmtId="0" fontId="9" fillId="6" borderId="9" xfId="0" applyNumberFormat="1" applyFont="1" applyFill="1" applyBorder="1" applyAlignment="1">
      <x:alignment wrapText="1"/>
    </x:xf>
    <x:xf numFmtId="0" fontId="9" fillId="6" borderId="10" xfId="0" applyNumberFormat="1" applyFont="1" applyFill="1" applyBorder="1" applyAlignment="1">
      <x:alignment wrapText="1"/>
    </x:xf>
    <x:xf numFmtId="0" fontId="9" fillId="6" borderId="3" xfId="0" applyNumberFormat="1" applyFont="1" applyFill="1" applyBorder="1" applyAlignment="1">
      <x:alignment wrapText="1"/>
    </x:xf>
    <x:xf numFmtId="0" fontId="9" fillId="6" borderId="0" xfId="0" applyNumberFormat="1" applyFont="1" applyFill="1" applyBorder="1" applyAlignment="1">
      <x:alignment wrapText="1"/>
    </x:xf>
    <x:xf numFmtId="0" fontId="9" fillId="6" borderId="1" xfId="0" applyNumberFormat="1" applyFont="1" applyFill="1" applyBorder="1" applyAlignment="1">
      <x:alignment wrapText="1"/>
    </x:xf>
    <x:xf numFmtId="0" fontId="9" fillId="6" borderId="11" xfId="0" applyNumberFormat="1" applyFont="1" applyFill="1" applyBorder="1" applyAlignment="1">
      <x:alignment wrapText="1"/>
    </x:xf>
    <x:xf numFmtId="0" fontId="9" fillId="6" borderId="12" xfId="0" applyNumberFormat="1" applyFont="1" applyFill="1" applyBorder="1" applyAlignment="1">
      <x:alignment wrapText="1"/>
    </x:xf>
    <x:xf numFmtId="0" fontId="9" fillId="6" borderId="13" xfId="0" applyNumberFormat="1" applyFont="1" applyFill="1" applyBorder="1" applyAlignment="1">
      <x:alignment wrapText="1"/>
    </x:xf>
    <x:xf numFmtId="0" fontId="9" fillId="6" borderId="8" xfId="0" applyNumberFormat="1" applyFont="1" applyFill="1" applyBorder="1" applyAlignment="1">
      <x:alignment vertical="top" wrapText="1"/>
    </x:xf>
    <x:xf numFmtId="0" fontId="9" fillId="6" borderId="9" xfId="0" applyNumberFormat="1" applyFont="1" applyFill="1" applyBorder="1" applyAlignment="1">
      <x:alignment vertical="top" wrapText="1"/>
    </x:xf>
    <x:xf numFmtId="0" fontId="9" fillId="6" borderId="10" xfId="0" applyNumberFormat="1" applyFont="1" applyFill="1" applyBorder="1" applyAlignment="1">
      <x:alignment vertical="top" wrapText="1"/>
    </x:xf>
    <x:xf numFmtId="0" fontId="9" fillId="6" borderId="3" xfId="0" applyNumberFormat="1" applyFont="1" applyFill="1" applyBorder="1" applyAlignment="1">
      <x:alignment vertical="top" wrapText="1"/>
    </x:xf>
    <x:xf numFmtId="0" fontId="9" fillId="6" borderId="0" xfId="0" applyNumberFormat="1" applyFont="1" applyFill="1" applyBorder="1" applyAlignment="1">
      <x:alignment vertical="top" wrapText="1"/>
    </x:xf>
    <x:xf numFmtId="0" fontId="9" fillId="6" borderId="1" xfId="0" applyNumberFormat="1" applyFont="1" applyFill="1" applyBorder="1" applyAlignment="1">
      <x:alignment vertical="top" wrapText="1"/>
    </x:xf>
    <x:xf numFmtId="0" fontId="9" fillId="6" borderId="11" xfId="0" applyNumberFormat="1" applyFont="1" applyFill="1" applyBorder="1" applyAlignment="1">
      <x:alignment vertical="top" wrapText="1"/>
    </x:xf>
    <x:xf numFmtId="0" fontId="9" fillId="6" borderId="12" xfId="0" applyNumberFormat="1" applyFont="1" applyFill="1" applyBorder="1" applyAlignment="1">
      <x:alignment vertical="top" wrapText="1"/>
    </x:xf>
    <x:xf numFmtId="0" fontId="9" fillId="6" borderId="13" xfId="0" applyNumberFormat="1" applyFont="1" applyFill="1" applyBorder="1" applyAlignment="1">
      <x:alignment vertical="top" wrapText="1"/>
    </x:xf>
    <x:xf numFmtId="0" fontId="10" fillId="4" borderId="0" xfId="0" applyNumberFormat="1" applyFont="1" applyFill="1" applyBorder="1"/>
    <x:xf numFmtId="0" fontId="11" fillId="0" borderId="0" xfId="0" applyNumberFormat="1" applyFont="1" applyFill="1" applyBorder="1"/>
    <x:xf numFmtId="0" fontId="11" fillId="0" borderId="0" xfId="0" applyNumberFormat="1" applyFont="1" applyFill="1" applyBorder="1" applyAlignment="1">
      <x:alignment wrapText="1"/>
    </x:xf>
    <x:xf numFmtId="0" fontId="11" fillId="0" borderId="0" xfId="0" applyNumberFormat="1" applyFont="1" applyFill="1" applyBorder="1" applyAlignment="1">
      <x:alignment vertical="top" wrapText="1"/>
    </x:xf>
    <x:xf numFmtId="0" fontId="12" fillId="2" borderId="0" xfId="0" applyNumberFormat="1" applyFont="1" applyFill="1" applyBorder="1"/>
    <x:xf numFmtId="0" fontId="10" fillId="4" borderId="0" xfId="0" applyNumberFormat="1" applyFont="1" applyFill="1" applyBorder="1" applyAlignment="1">
      <x:alignment wrapText="1"/>
    </x:xf>
    <x:xf numFmtId="0" fontId="10" fillId="4" borderId="0" xfId="0" applyNumberFormat="1" applyFont="1" applyFill="1" applyBorder="1" applyAlignment="1">
      <x:alignment horizontal="center" wrapText="1"/>
    </x:xf>
    <x:xf numFmtId="0" fontId="0" fillId="0" borderId="0" xfId="0" applyNumberFormat="1" applyFont="1" applyFill="1" applyBorder="1"/>
    <x:xf numFmtId="0" fontId="0" fillId="3" borderId="0" xfId="0" applyNumberFormat="1" applyFont="1" applyFill="1" applyBorder="1"/>
    <x:xf numFmtId="0" fontId="10" fillId="3" borderId="0" xfId="0" applyNumberFormat="1" applyFont="1" applyFill="1" applyBorder="1"/>
    <x:xf numFmtId="0" fontId="13" fillId="4" borderId="0" xfId="0" applyNumberFormat="1" applyFont="1" applyFill="1" applyBorder="1"/>
    <x:xf numFmtId="0" fontId="13" fillId="4" borderId="0" xfId="0" applyNumberFormat="1" applyFont="1" applyFill="1" applyBorder="1" applyAlignment="1">
      <x:alignment wrapText="1"/>
    </x:xf>
    <x:xf numFmtId="0" fontId="0" fillId="0" borderId="12" xfId="0" applyNumberFormat="1" applyFont="1" applyFill="1" applyBorder="1"/>
    <x:xf numFmtId="0" fontId="0" fillId="0" borderId="14" xfId="0" applyNumberFormat="1" applyFont="1" applyFill="1" applyBorder="1"/>
    <x:xf numFmtId="0" fontId="0" fillId="0" borderId="9" xfId="0" applyNumberFormat="1" applyFont="1" applyFill="1" applyBorder="1"/>
    <x:xf numFmtId="0" fontId="14" fillId="3" borderId="0" xfId="0" applyNumberFormat="1" applyFont="1" applyFill="1" applyBorder="1"/>
    <x:xf numFmtId="0" fontId="15" fillId="6" borderId="0" xfId="0" applyNumberFormat="1" applyFont="1" applyFill="1" applyBorder="1"/>
    <x:xf numFmtId="0" fontId="15" fillId="6" borderId="0" xfId="0" applyNumberFormat="1" applyFont="1" applyFill="1" applyBorder="1" applyAlignment="1">
      <x:alignment wrapText="1"/>
    </x:xf>
    <x:xf numFmtId="0" fontId="15" fillId="6" borderId="0" xfId="0" applyNumberFormat="1" applyFont="1" applyFill="1" applyBorder="1" applyAlignment="1">
      <x:alignment vertical="top" wrapText="1"/>
    </x:xf>
    <x:xf numFmtId="0" fontId="2" fillId="0" borderId="12" xfId="0" applyNumberFormat="1" applyFont="1" applyFill="1" applyBorder="1"/>
    <x:xf numFmtId="0" fontId="2" fillId="0" borderId="14" xfId="0" applyNumberFormat="1" applyFont="1" applyFill="1" applyBorder="1"/>
    <x:xf numFmtId="0" fontId="2" fillId="0" borderId="9" xfId="0" applyNumberFormat="1" applyFont="1" applyFill="1" applyBorder="1"/>
    <x:xf numFmtId="0" fontId="2" fillId="0" borderId="12" xfId="0" applyNumberFormat="1" applyFont="1" applyFill="1" applyBorder="1" applyAlignment="1">
      <x:alignment wrapText="1"/>
    </x:xf>
    <x:xf numFmtId="0" fontId="2" fillId="0" borderId="14" xfId="0" applyNumberFormat="1" applyFont="1" applyFill="1" applyBorder="1" applyAlignment="1">
      <x:alignment wrapText="1"/>
    </x:xf>
    <x:xf numFmtId="0" fontId="2" fillId="0" borderId="9" xfId="0" applyNumberFormat="1" applyFont="1" applyFill="1" applyBorder="1" applyAlignment="1">
      <x:alignment wrapText="1"/>
    </x:xf>
    <x:xf numFmtId="0" fontId="2" fillId="0" borderId="12" xfId="0" applyNumberFormat="1" applyFont="1" applyFill="1" applyBorder="1" applyAlignment="1">
      <x:alignment vertical="top" wrapText="1"/>
    </x:xf>
    <x:xf numFmtId="0" fontId="2" fillId="0" borderId="14" xfId="0" applyNumberFormat="1" applyFont="1" applyFill="1" applyBorder="1" applyAlignment="1">
      <x:alignment vertical="top" wrapText="1"/>
    </x:xf>
    <x:xf numFmtId="0" fontId="2" fillId="0" borderId="9" xfId="0" applyNumberFormat="1" applyFont="1" applyFill="1" applyBorder="1" applyAlignment="1">
      <x:alignment vertical="top" wrapText="1"/>
    </x:xf>
  </x:cellXfs>
  <x:cellStyles count="1">
    <x:cellStyle name="Normal" xfId="0"/>
  </x:cellStyles>
  <x:dxfs count="4">
    <x:dxf>
      <x:font>
        <x:color rgb="FF8A3853"/>
      </x:font>
      <x:fill>
        <x:patternFill>
          <x:bgColor rgb="FFF8E8EE"/>
        </x:patternFill>
      </x:fill>
    </x:dxf>
    <x:dxf>
      <x:font>
        <x:color rgb="FF2F6B9A"/>
      </x:font>
      <x:fill>
        <x:patternFill>
          <x:bgColor rgb="FFEAF2F8"/>
        </x:patternFill>
      </x:fill>
    </x:dxf>
    <x:dxf>
      <x:font>
        <x:color rgb="FF8A3853"/>
      </x:font>
      <x:fill>
        <x:patternFill>
          <x:bgColor rgb="FFF8E8EE"/>
        </x:patternFill>
      </x:fill>
    </x:dxf>
    <x:dxf>
      <x:font>
        <x:b/>
        <x:color rgb="FF16324F"/>
      </x:font>
      <x:fill>
        <x:patternFill>
          <x:bgColor rgb="FFFAF1D9"/>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837908f991d042a0" /><Relationship Type="http://schemas.openxmlformats.org/officeDocument/2006/relationships/theme" Target="/xl/theme/theme1.xml" Id="R937a0f3e48b4477e" /><Relationship Type="http://schemas.openxmlformats.org/officeDocument/2006/relationships/sharedStrings" Target="/xl/sharedStrings.xml" Id="Rf28ee29cd8cf4ff5" /><Relationship Type="http://schemas.openxmlformats.org/officeDocument/2006/relationships/worksheet" Target="/xl/worksheets/sheet1.xml" Id="R13b04301c63f4dda" /><Relationship Type="http://schemas.openxmlformats.org/officeDocument/2006/relationships/worksheet" Target="/xl/worksheets/sheet2.xml" Id="R4104ad1ee000425e" /><Relationship Type="http://schemas.openxmlformats.org/officeDocument/2006/relationships/worksheet" Target="/xl/worksheets/sheet3.xml" Id="R0955de50d8d34458" /><Relationship Type="http://schemas.openxmlformats.org/officeDocument/2006/relationships/worksheet" Target="/xl/worksheets/sheet4.xml" Id="Rb97d8d089a7448c8" /><Relationship Type="http://schemas.openxmlformats.org/officeDocument/2006/relationships/worksheet" Target="/xl/worksheets/sheet5.xml" Id="R7f38df8b04f14706" /><Relationship Type="http://schemas.openxmlformats.org/officeDocument/2006/relationships/worksheet" Target="/xl/worksheets/sheet6.xml" Id="Rb21740c8a59c4f42" /></Relationships>
</file>

<file path=xl/drawings/_rels/drawing1.xml.rels>&#65279;<?xml version="1.0" encoding="utf-8"?><Relationships xmlns="http://schemas.openxmlformats.org/package/2006/relationships"><Relationship Type="http://schemas.openxmlformats.org/officeDocument/2006/relationships/chart" Target="/xl/drawings/charts/chart1.xml" Id="R697e42d8b3be47ed" /></Relationships>
</file>

<file path=xl/drawings/charts/chart1.xml><?xml version="1.0" encoding="utf-8"?>
<c:chartSpace xmlns:c="http://schemas.openxmlformats.org/drawingml/2006/chart">
  <c:lang val="en-US"/>
  <c:roundedCorners val="0"/>
  <c:chart>
    <c:plotArea>
      <c:barChart>
        <c:barDir val="col"/>
        <c:varyColors val="0"/>
        <c:ser>
          <c:idx val="0"/>
          <c:order val="0"/>
          <c:tx>
            <c:v>Ramara</c:v>
          </c:tx>
          <c:spPr>
            <a:solidFill xmlns:a="http://schemas.openxmlformats.org/drawingml/2006/main">
              <a:srgbClr val="2F6B9A"/>
            </a:solidFill>
          </c:spPr>
          <c:cat>
            <c:strRef>
              <c:f>'Summary'!$J$3:$J$4</c:f>
              <c:strCache>
                <c:ptCount val="0"/>
              </c:strCache>
            </c:strRef>
          </c:cat>
          <c:val>
            <c:numRef>
              <c:f>'Summary'!$K$3:$K$4</c:f>
              <c:numCache>
                <c:formatCode>0%</c:formatCode>
                <c:ptCount val="0"/>
              </c:numCache>
            </c:numRef>
          </c:val>
        </c:ser>
        <c:ser>
          <c:idx val="1"/>
          <c:order val="1"/>
          <c:tx>
            <c:v>Small-municipality average</c:v>
          </c:tx>
          <c:spPr>
            <a:solidFill xmlns:a="http://schemas.openxmlformats.org/drawingml/2006/main">
              <a:srgbClr val="D7A33D"/>
            </a:solidFill>
          </c:spPr>
          <c:cat>
            <c:strRef>
              <c:f>'Summary'!$J$3:$J$4</c:f>
              <c:strCache>
                <c:ptCount val="0"/>
              </c:strCache>
            </c:strRef>
          </c:cat>
          <c:val>
            <c:numRef>
              <c:f>'Summary'!$L$3:$L$4</c:f>
              <c:numCache>
                <c:formatCode>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max val="0.6"/>
          <c:min val="0"/>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0</xdr:col>
      <xdr:colOff>0</xdr:colOff>
      <xdr:row>19</xdr:row>
      <xdr:rowOff>0</xdr:rowOff>
    </xdr:from>
    <xdr:to>
      <xdr:col>8</xdr:col>
      <xdr:colOff>0</xdr:colOff>
      <xdr:row>35</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697e42d8b3be47ed"/>
        </a:graphicData>
      </a:graphic>
    </xdr:graphicFrame>
    <xdr:clientData/>
  </xdr:twoCellAnchor>
</xdr:wsDr>
</file>

<file path=xl/tables/table1.xml><?xml version="1.0" encoding="utf-8"?>
<x:table xmlns:x="http://schemas.openxmlformats.org/spreadsheetml/2006/main" id="2" name="SmallRankingTable" displayName="SmallRankingTable" ref="A1:O353" headerRowCount="1" totalsRowCount="0" totalsRowShown="0">
  <x:tableColumns count="15">
    <x:tableColumn id="1" name="2022 Rank"/>
    <x:tableColumn id="2" name="Municipality"/>
    <x:tableColumn id="3" name="Type"/>
    <x:tableColumn id="4" name="Population"/>
    <x:tableColumn id="5" name="2018 Turnout"/>
    <x:tableColumn id="6" name="2022 Turnout"/>
    <x:tableColumn id="7" name="Change (pp)"/>
    <x:tableColumn id="8" name="2022 Percentile"/>
    <x:tableColumn id="9" name="2018 Rank"/>
    <x:tableColumn id="10" name="Head Result 2018"/>
    <x:tableColumn id="11" name="Head Result 2022"/>
    <x:tableColumn id="12" name="Contested Both"/>
    <x:tableColumn id="13" name="2022 Voters"/>
    <x:tableColumn id="14" name="2022 Electors"/>
    <x:tableColumn id="15" name="Status / Note"/>
  </x:tableColumns>
  <x:tableStyleInfo name="TableStyleMedium2" showFirstColumn="0" showLastColumn="0" showRowStripes="1" showColumnStripes="0"/>
</x:table>
</file>

<file path=xl/tables/table2.xml><?xml version="1.0" encoding="utf-8"?>
<x:table xmlns:x="http://schemas.openxmlformats.org/spreadsheetml/2006/main" id="3" name="ContestedHeadTable" displayName="ContestedHeadTable" ref="A1:J162" headerRowCount="1" totalsRowCount="0" totalsRowShown="0">
  <x:tableColumns count="10">
    <x:tableColumn id="1" name="Strict Rank"/>
    <x:tableColumn id="2" name="Municipality"/>
    <x:tableColumn id="3" name="Population"/>
    <x:tableColumn id="4" name="2018 Turnout"/>
    <x:tableColumn id="5" name="2022 Turnout"/>
    <x:tableColumn id="6" name="Change (pp)"/>
    <x:tableColumn id="7" name="Head Result 2018"/>
    <x:tableColumn id="8" name="Head Result 2022"/>
    <x:tableColumn id="9" name="2022 Voters"/>
    <x:tableColumn id="10" name="2022 Electors"/>
  </x:tableColumns>
  <x:tableStyleInfo name="TableStyleMedium2" showFirstColumn="0" showLastColumn="0" showRowStripes="1" showColumnStripes="0"/>
</x:table>
</file>

<file path=xl/tables/table3.xml><?xml version="1.0" encoding="utf-8"?>
<x:table xmlns:x="http://schemas.openxmlformats.org/spreadsheetml/2006/main" id="1" name="AllMunicipalitiesTable" displayName="AllMunicipalitiesTable" ref="A1:AA415" headerRowCount="1" totalsRowCount="0" totalsRowShown="0">
  <x:tableColumns count="27">
    <x:tableColumn id="1" name="Municipality"/>
    <x:tableColumn id="2" name="Type"/>
    <x:tableColumn id="3" name="Population (2021)"/>
    <x:tableColumn id="4" name="Electors (2018)"/>
    <x:tableColumn id="5" name="Voters (2018)"/>
    <x:tableColumn id="6" name="Turnout (2018)"/>
    <x:tableColumn id="7" name="Electors (2022)"/>
    <x:tableColumn id="8" name="Voters (2022)"/>
    <x:tableColumn id="9" name="Turnout (2022)"/>
    <x:tableColumn id="10" name="Change (pp)"/>
    <x:tableColumn id="11" name="Head result (2018)"/>
    <x:tableColumn id="12" name="Head result (2022)"/>
    <x:tableColumn id="13" name="Head contested 2018"/>
    <x:tableColumn id="14" name="Head contested 2022"/>
    <x:tableColumn id="15" name="Head contested both"/>
    <x:tableColumn id="16" name="Direct election 2018"/>
    <x:tableColumn id="17" name="Direct election 2022"/>
    <x:tableColumn id="18" name="Comparable both"/>
    <x:tableColumn id="19" name="Small (&lt;30k)"/>
    <x:tableColumn id="20" name="2018 small rank"/>
    <x:tableColumn id="21" name="2022 small rank"/>
    <x:tableColumn id="22" name="2022 small percentile"/>
    <x:tableColumn id="23" name="2022 strict rank"/>
    <x:tableColumn id="24" name="Change rank"/>
    <x:tableColumn id="25" name="2018 source"/>
    <x:tableColumn id="26" name="2022 source"/>
    <x:tableColumn id="27" name="Population source"/>
  </x:tableColumns>
  <x:tableStyleInfo name="TableStyleMedium2" showFirstColumn="0" showLastColumn="0" showRowStripes="1" showColumnStripes="0"/>
</x:table>
</file>

<file path=xl/tables/table4.xml><?xml version="1.0" encoding="utf-8"?>
<x:table xmlns:x="http://schemas.openxmlformats.org/spreadsheetml/2006/main" id="4" name="Reconciliation2018Table" displayName="Reconciliation2018Table" ref="A13:J206" headerRowCount="1" totalsRowCount="0" totalsRowShown="0">
  <x:tableColumns count="10">
    <x:tableColumn id="1" name="Municipality"/>
    <x:tableColumn id="2" name="AMO Electors"/>
    <x:tableColumn id="3" name="Ontario Raw Electors"/>
    <x:tableColumn id="4" name="Elector Diff"/>
    <x:tableColumn id="5" name="AMO Voters"/>
    <x:tableColumn id="6" name="Ontario Raw Voters"/>
    <x:tableColumn id="7" name="Voter Diff"/>
    <x:tableColumn id="8" name="AMO Turnout"/>
    <x:tableColumn id="9" name="Raw Calculated Turnout"/>
    <x:tableColumn id="10" name="Difference (pp)"/>
  </x:tableColumns>
  <x:tableStyleInfo name="TableStyleMedium2" showFirstColumn="0" showLastColumn="0" showRowStripes="1" showColumnStripes="0"/>
</x:table>
</file>

<file path=xl/tables/table5.xml><?xml version="1.0" encoding="utf-8"?>
<x:table xmlns:x="http://schemas.openxmlformats.org/spreadsheetml/2006/main" id="5" name="SourcesTable" displayName="SourcesTable" ref="A4:E13" headerRowCount="1" totalsRowCount="0" totalsRowShown="0">
  <x:tableColumns count="5">
    <x:tableColumn id="1" name="Use"/>
    <x:tableColumn id="2" name="Publisher / Dataset"/>
    <x:tableColumn id="3" name="URL"/>
    <x:tableColumn id="4" name="Fields Used"/>
    <x:tableColumn id="5" name="Study Note"/>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58dfe4a0c32f46ff" /></Relationships>
</file>

<file path=xl/worksheets/_rels/sheet2.xml.rels>&#65279;<?xml version="1.0" encoding="utf-8"?><Relationships xmlns="http://schemas.openxmlformats.org/package/2006/relationships"><Relationship Type="http://schemas.openxmlformats.org/officeDocument/2006/relationships/table" Target="/xl/tables/table1.xml" Id="Re2d3bdfd26114f80" /></Relationships>
</file>

<file path=xl/worksheets/_rels/sheet3.xml.rels>&#65279;<?xml version="1.0" encoding="utf-8"?><Relationships xmlns="http://schemas.openxmlformats.org/package/2006/relationships"><Relationship Type="http://schemas.openxmlformats.org/officeDocument/2006/relationships/table" Target="/xl/tables/table2.xml" Id="R279f95fae86b4fc4" /></Relationships>
</file>

<file path=xl/worksheets/_rels/sheet4.xml.rels>&#65279;<?xml version="1.0" encoding="utf-8"?><Relationships xmlns="http://schemas.openxmlformats.org/package/2006/relationships"><Relationship Type="http://schemas.openxmlformats.org/officeDocument/2006/relationships/table" Target="/xl/tables/table3.xml" Id="Ra4d71dfacc5e4472" /></Relationships>
</file>

<file path=xl/worksheets/_rels/sheet5.xml.rels>&#65279;<?xml version="1.0" encoding="utf-8"?><Relationships xmlns="http://schemas.openxmlformats.org/package/2006/relationships"><Relationship Type="http://schemas.openxmlformats.org/officeDocument/2006/relationships/table" Target="/xl/tables/table4.xml" Id="R2c5c8b497bb846ac" /></Relationships>
</file>

<file path=xl/worksheets/_rels/sheet6.xml.rels>&#65279;<?xml version="1.0" encoding="utf-8"?><Relationships xmlns="http://schemas.openxmlformats.org/package/2006/relationships"><Relationship Type="http://schemas.openxmlformats.org/officeDocument/2006/relationships/table" Target="/xl/tables/table5.xml" Id="Rdc01c242a38c4704" /></Relationships>
</file>

<file path=xl/worksheets/sheet1.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 min="10" max="10" width="14" hidden="0" customWidth="1"/>
    <x:col min="11" max="11" width="14" hidden="0" customWidth="1"/>
    <x:col min="12" max="12" width="14" hidden="0" customWidth="1"/>
  </x:cols>
  <x:sheetData>
    <x:row r="1" ht="28" customHeight="1">
      <x:c r="A1" s="76" t="str">
        <x:v>Ontario Small-Municipality Voter Turnout</x:v>
      </x:c>
    </x:row>
    <x:row r="2" ht="28" customHeight="1">
      <x:c r="J2" t="str">
        <x:v>Year</x:v>
      </x:c>
      <x:c r="K2" t="str">
        <x:v>Ramara</x:v>
      </x:c>
      <x:c r="L2" t="str">
        <x:v>Small-municipality average</x:v>
      </x:c>
    </x:row>
    <x:row r="3" ht="30" customHeight="1">
      <x:c r="A3" s="80" t="str">
        <x:v>2018 vs. 2022 municipal elections • Ramara benchmark • Population cutoff: under 30,000 (2021 Census)</x:v>
      </x:c>
      <x:c r="J3" t="str">
        <x:v>2018</x:v>
      </x:c>
      <x:c r="K3" s="18" t="n">
        <x:f>'All Municipalities'!F358</x:f>
        <x:v>0.3897</x:v>
      </x:c>
      <x:c r="L3" s="18" t="n">
        <x:f>SUMIFS('All Municipalities'!$F$2:$F$415,'All Municipalities'!$S$2:$S$415,1,'All Municipalities'!$P$2:$P$415,1)/COUNTIFS('All Municipalities'!$S$2:$S$415,1,'All Municipalities'!$P$2:$P$415,1)</x:f>
        <x:v>0.4236168711656442</x:v>
      </x:c>
    </x:row>
    <x:row r="4">
      <x:c r="J4" t="str">
        <x:v>2022</x:v>
      </x:c>
      <x:c r="K4" s="18" t="n">
        <x:f>'All Municipalities'!I358</x:f>
        <x:v>0.36077175836211983</x:v>
      </x:c>
      <x:c r="L4" s="18" t="n">
        <x:f>SUMIFS('All Municipalities'!$I$2:$I$415,'All Municipalities'!$S$2:$S$415,1,'All Municipalities'!$Q$2:$Q$415,1)/COUNTIFS('All Municipalities'!$S$2:$S$415,1,'All Municipalities'!$Q$2:$Q$415,1)</x:f>
        <x:v>0.37173406343100956</x:v>
      </x:c>
    </x:row>
    <x:row r="5">
      <x:c r="A5" s="84" t="str">
        <x:v>Ramara turnout • 2022</x:v>
      </x:c>
      <x:c r="C5" s="84" t="str">
        <x:v>Change since 2018</x:v>
      </x:c>
      <x:c r="E5" s="84" t="str">
        <x:v>2022 small-municipality rank</x:v>
      </x:c>
      <x:c r="G5" s="84" t="str">
        <x:v>Strict contested-head rank</x:v>
      </x:c>
    </x:row>
    <x:row r="6">
      <x:c r="A6" s="90" t="n">
        <x:f>'All Municipalities'!I358</x:f>
        <x:v>0.36077175836211983</x:v>
      </x:c>
      <x:c r="C6" s="93" t="n">
        <x:f>'All Municipalities'!J358</x:f>
        <x:v>-2.892824163788016</x:v>
      </x:c>
      <x:c r="E6" s="96" t="n">
        <x:f>'All Municipalities'!U358</x:f>
        <x:v>188</x:v>
      </x:c>
      <x:c r="G6" s="96" t="n">
        <x:f>'All Municipalities'!W358</x:f>
        <x:v>119</x:v>
      </x:c>
    </x:row>
    <x:row r="8">
      <x:c r="J8" t="str">
        <x:v>Municipality</x:v>
      </x:c>
      <x:c r="K8" t="str">
        <x:v>2022 Turnout</x:v>
      </x:c>
    </x:row>
    <x:row r="9">
      <x:c r="A9" s="97" t="str">
        <x:v>Bottom line</x:v>
      </x:c>
      <x:c r="J9" t="str">
        <x:f>'All Municipalities'!A201</x:f>
        <x:v>Town of Shelburne</x:v>
      </x:c>
      <x:c r="K9" s="18" t="n">
        <x:f>'All Municipalities'!I201</x:f>
        <x:v>0.3623561737935772</x:v>
      </x:c>
    </x:row>
    <x:row r="10">
      <x:c r="A10" s="117" t="str">
        <x:v>Ramara turnout fell from 38.97% in 2018 to 36.08% in 2022 (-2.89 percentage points). It ranked 188 of 329 small municipalities reporting ballots in 2022, at about the 43rd percentile. That is 1.32 points below the small-municipality median. Because the province does not report turnout separately for the mayor ballot, the strict comparison also shows only municipalities where the head of council was contested in both years; Ramara ranked 119 of 161 there.</x:v>
      </x:c>
      <x:c r="B10" s="118"/>
      <x:c r="C10" s="118"/>
      <x:c r="D10" s="118"/>
      <x:c r="E10" s="118"/>
      <x:c r="F10" s="118"/>
      <x:c r="G10" s="118"/>
      <x:c r="H10" s="119"/>
      <x:c r="J10" t="str">
        <x:f>'All Municipalities'!A316</x:f>
        <x:v>Township of Madoc</x:v>
      </x:c>
      <x:c r="K10" s="18" t="n">
        <x:f>'All Municipalities'!I316</x:f>
        <x:v>0.36104398260028997</x:v>
      </x:c>
    </x:row>
    <x:row r="11">
      <x:c r="A11" s="120"/>
      <x:c r="B11" s="121"/>
      <x:c r="C11" s="121"/>
      <x:c r="D11" s="121"/>
      <x:c r="E11" s="121"/>
      <x:c r="F11" s="121"/>
      <x:c r="G11" s="121"/>
      <x:c r="H11" s="122"/>
      <x:c r="J11" t="str">
        <x:f>'All Municipalities'!A331</x:f>
        <x:v>Township of Mulmur</x:v>
      </x:c>
      <x:c r="K11" s="18" t="n">
        <x:f>'All Municipalities'!I331</x:f>
        <x:v>0.361003861003861</x:v>
      </x:c>
    </x:row>
    <x:row r="12">
      <x:c r="A12" s="120"/>
      <x:c r="B12" s="121"/>
      <x:c r="C12" s="121"/>
      <x:c r="D12" s="121"/>
      <x:c r="E12" s="121"/>
      <x:c r="F12" s="121"/>
      <x:c r="G12" s="121"/>
      <x:c r="H12" s="122"/>
      <x:c r="J12" t="str">
        <x:f>'All Municipalities'!A330</x:f>
        <x:v>Township of Morley</x:v>
      </x:c>
      <x:c r="K12" s="18" t="n">
        <x:f>'All Municipalities'!I330</x:f>
        <x:v>0.36082474226804123</x:v>
      </x:c>
    </x:row>
    <x:row r="13">
      <x:c r="A13" s="120"/>
      <x:c r="B13" s="121"/>
      <x:c r="C13" s="121"/>
      <x:c r="D13" s="121"/>
      <x:c r="E13" s="121"/>
      <x:c r="F13" s="121"/>
      <x:c r="G13" s="121"/>
      <x:c r="H13" s="122"/>
      <x:c r="J13" t="str">
        <x:f>'All Municipalities'!A358</x:f>
        <x:v>Township of Ramara</x:v>
      </x:c>
      <x:c r="K13" s="18" t="n">
        <x:f>'All Municipalities'!I358</x:f>
        <x:v>0.36077175836211983</x:v>
      </x:c>
    </x:row>
    <x:row r="14">
      <x:c r="A14" s="123"/>
      <x:c r="B14" s="124"/>
      <x:c r="C14" s="124"/>
      <x:c r="D14" s="124"/>
      <x:c r="E14" s="124"/>
      <x:c r="F14" s="124"/>
      <x:c r="G14" s="124"/>
      <x:c r="H14" s="125"/>
      <x:c r="J14" t="str">
        <x:f>'All Municipalities'!A388</x:f>
        <x:v>Township of The North Shore</x:v>
      </x:c>
      <x:c r="K14" s="18" t="n">
        <x:f>'All Municipalities'!I388</x:f>
        <x:v>0.36024844720496896</x:v>
      </x:c>
    </x:row>
    <x:row r="15">
      <x:c r="J15" t="str">
        <x:f>'All Municipalities'!A347</x:f>
        <x:v>Township of Oro-Medonte</x:v>
      </x:c>
      <x:c r="K15" s="18" t="n">
        <x:f>'All Municipalities'!I347</x:f>
        <x:v>0.35808900133948507</x:v>
      </x:c>
    </x:row>
    <x:row r="16">
      <x:c r="A16" s="126" t="str">
        <x:v>How to read the comparison</x:v>
      </x:c>
      <x:c r="J16" t="str">
        <x:f>'All Municipalities'!A371</x:f>
        <x:v>Township of South Frontenac</x:v>
      </x:c>
      <x:c r="K16" s="18" t="n">
        <x:f>'All Municipalities'!I371</x:f>
        <x:v>0.35649014642739185</x:v>
      </x:c>
    </x:row>
    <x:row r="17">
      <x:c r="A17" s="129" t="str">
        <x:v>The small-municipality comparison includes all 352 local municipalities below 30,000 residents, but ranks only the 329 that reported ballots cast in 2022. 69.7% of the 314 directly comparable municipalities declined from 2018; their average change was -4.93 points.</x:v>
      </x:c>
      <x:c r="B17" s="129"/>
      <x:c r="C17" s="129"/>
      <x:c r="D17" s="129"/>
      <x:c r="E17" s="129"/>
      <x:c r="F17" s="129"/>
      <x:c r="G17" s="129"/>
      <x:c r="H17" s="129"/>
      <x:c r="J17" t="str">
        <x:f>'All Municipalities'!A179</x:f>
        <x:v>Town of Midland</x:v>
      </x:c>
      <x:c r="K17" s="18" t="n">
        <x:f>'All Municipalities'!I179</x:f>
        <x:v>0.3558492413117964</x:v>
      </x:c>
    </x:row>
    <x:row r="18">
      <x:c r="A18" s="129"/>
      <x:c r="B18" s="129"/>
      <x:c r="C18" s="129"/>
      <x:c r="D18" s="129"/>
      <x:c r="E18" s="129"/>
      <x:c r="F18" s="129"/>
      <x:c r="G18" s="129"/>
      <x:c r="H18" s="129"/>
    </x:row>
    <x:row r="37">
      <x:c r="A37" s="130" t="str">
        <x:v>Ramara and nearest 2022 ranking neighbours</x:v>
      </x:c>
    </x:row>
    <x:row r="38">
      <x:c r="A38" s="132" t="str">
        <x:v>2022 Rank</x:v>
      </x:c>
      <x:c r="B38" s="132" t="str">
        <x:v>Municipality</x:v>
      </x:c>
      <x:c r="C38" s="132"/>
      <x:c r="D38" s="132" t="str">
        <x:v>2022 Turnout</x:v>
      </x:c>
      <x:c r="E38" s="132" t="str">
        <x:v>Vs. Ramara (pp)</x:v>
      </x:c>
      <x:c r="F38" s="132" t="str">
        <x:v>Head contested both</x:v>
      </x:c>
    </x:row>
    <x:row r="39">
      <x:c r="A39" s="133" t="n">
        <x:f>'All Municipalities'!U201</x:f>
        <x:v>184</x:v>
      </x:c>
      <x:c r="B39" s="133" t="str">
        <x:f>'All Municipalities'!A201</x:f>
        <x:v>Town of Shelburne</x:v>
      </x:c>
      <x:c r="C39" s="133"/>
      <x:c r="D39" s="16" t="n">
        <x:f>'All Municipalities'!I201</x:f>
        <x:v>0.3623561737935772</x:v>
      </x:c>
      <x:c r="E39" s="17" t="n">
        <x:f>(D39-$A$6)*100</x:f>
        <x:v>0.15844154314573755</x:v>
      </x:c>
      <x:c r="F39" s="133" t="str">
        <x:f>IF('All Municipalities'!O201=1,"Yes","No")</x:f>
        <x:v>No</x:v>
      </x:c>
    </x:row>
    <x:row r="40">
      <x:c r="A40" s="133" t="n">
        <x:f>'All Municipalities'!U316</x:f>
        <x:v>185</x:v>
      </x:c>
      <x:c r="B40" s="133" t="str">
        <x:f>'All Municipalities'!A316</x:f>
        <x:v>Township of Madoc</x:v>
      </x:c>
      <x:c r="C40" s="133"/>
      <x:c r="D40" s="16" t="n">
        <x:f>'All Municipalities'!I316</x:f>
        <x:v>0.36104398260028997</x:v>
      </x:c>
      <x:c r="E40" s="17" t="n">
        <x:f>(D40-$A$6)*100</x:f>
        <x:v>0.027222423817013786</x:v>
      </x:c>
      <x:c r="F40" s="133" t="str">
        <x:f>IF('All Municipalities'!O316=1,"Yes","No")</x:f>
        <x:v>Yes</x:v>
      </x:c>
    </x:row>
    <x:row r="41">
      <x:c r="A41" s="133" t="n">
        <x:f>'All Municipalities'!U331</x:f>
        <x:v>186</x:v>
      </x:c>
      <x:c r="B41" s="133" t="str">
        <x:f>'All Municipalities'!A331</x:f>
        <x:v>Township of Mulmur</x:v>
      </x:c>
      <x:c r="C41" s="133"/>
      <x:c r="D41" s="16" t="n">
        <x:f>'All Municipalities'!I331</x:f>
        <x:v>0.361003861003861</x:v>
      </x:c>
      <x:c r="E41" s="17" t="n">
        <x:f>(D41-$A$6)*100</x:f>
        <x:v>0.0232102641741172</x:v>
      </x:c>
      <x:c r="F41" s="133" t="str">
        <x:f>IF('All Municipalities'!O331=1,"Yes","No")</x:f>
        <x:v>No</x:v>
      </x:c>
    </x:row>
    <x:row r="42">
      <x:c r="A42" s="133" t="n">
        <x:f>'All Municipalities'!U330</x:f>
        <x:v>187</x:v>
      </x:c>
      <x:c r="B42" s="133" t="str">
        <x:f>'All Municipalities'!A330</x:f>
        <x:v>Township of Morley</x:v>
      </x:c>
      <x:c r="C42" s="133"/>
      <x:c r="D42" s="16" t="n">
        <x:f>'All Municipalities'!I330</x:f>
        <x:v>0.36082474226804123</x:v>
      </x:c>
      <x:c r="E42" s="17" t="n">
        <x:f>(D42-$A$6)*100</x:f>
        <x:v>0.00529839059213999</x:v>
      </x:c>
      <x:c r="F42" s="133" t="str">
        <x:f>IF('All Municipalities'!O330=1,"Yes","No")</x:f>
        <x:v>No</x:v>
      </x:c>
    </x:row>
    <x:row r="43">
      <x:c r="A43" s="133" t="n">
        <x:f>'All Municipalities'!U358</x:f>
        <x:v>188</x:v>
      </x:c>
      <x:c r="B43" s="133" t="str">
        <x:f>'All Municipalities'!A358</x:f>
        <x:v>Township of Ramara</x:v>
      </x:c>
      <x:c r="C43" s="133"/>
      <x:c r="D43" s="16" t="n">
        <x:f>'All Municipalities'!I358</x:f>
        <x:v>0.36077175836211983</x:v>
      </x:c>
      <x:c r="E43" s="17" t="n">
        <x:f>(D43-$A$6)*100</x:f>
        <x:v>0</x:v>
      </x:c>
      <x:c r="F43" s="133" t="str">
        <x:f>IF('All Municipalities'!O358=1,"Yes","No")</x:f>
        <x:v>Yes</x:v>
      </x:c>
    </x:row>
    <x:row r="44">
      <x:c r="A44" s="133" t="n">
        <x:f>'All Municipalities'!U388</x:f>
        <x:v>189</x:v>
      </x:c>
      <x:c r="B44" s="133" t="str">
        <x:f>'All Municipalities'!A388</x:f>
        <x:v>Township of The North Shore</x:v>
      </x:c>
      <x:c r="C44" s="133"/>
      <x:c r="D44" s="16" t="n">
        <x:f>'All Municipalities'!I388</x:f>
        <x:v>0.36024844720496896</x:v>
      </x:c>
      <x:c r="E44" s="17" t="n">
        <x:f>(D44-$A$6)*100</x:f>
        <x:v>-0.05233111571508742</x:v>
      </x:c>
      <x:c r="F44" s="133" t="str">
        <x:f>IF('All Municipalities'!O388=1,"Yes","No")</x:f>
        <x:v>No</x:v>
      </x:c>
    </x:row>
    <x:row r="45">
      <x:c r="A45" s="133" t="n">
        <x:f>'All Municipalities'!U347</x:f>
        <x:v>190</x:v>
      </x:c>
      <x:c r="B45" s="133" t="str">
        <x:f>'All Municipalities'!A347</x:f>
        <x:v>Township of Oro-Medonte</x:v>
      </x:c>
      <x:c r="C45" s="133"/>
      <x:c r="D45" s="16" t="n">
        <x:f>'All Municipalities'!I347</x:f>
        <x:v>0.35808900133948507</x:v>
      </x:c>
      <x:c r="E45" s="17" t="n">
        <x:f>(D45-$A$6)*100</x:f>
        <x:v>-0.2682757022634763</x:v>
      </x:c>
      <x:c r="F45" s="133" t="str">
        <x:f>IF('All Municipalities'!O347=1,"Yes","No")</x:f>
        <x:v>Yes</x:v>
      </x:c>
    </x:row>
    <x:row r="46">
      <x:c r="A46" s="133" t="n">
        <x:f>'All Municipalities'!U371</x:f>
        <x:v>191</x:v>
      </x:c>
      <x:c r="B46" s="133" t="str">
        <x:f>'All Municipalities'!A371</x:f>
        <x:v>Township of South Frontenac</x:v>
      </x:c>
      <x:c r="C46" s="133"/>
      <x:c r="D46" s="16" t="n">
        <x:f>'All Municipalities'!I371</x:f>
        <x:v>0.35649014642739185</x:v>
      </x:c>
      <x:c r="E46" s="17" t="n">
        <x:f>(D46-$A$6)*100</x:f>
        <x:v>-0.428161193472798</x:v>
      </x:c>
      <x:c r="F46" s="133" t="str">
        <x:f>IF('All Municipalities'!O371=1,"Yes","No")</x:f>
        <x:v>Yes</x:v>
      </x:c>
    </x:row>
    <x:row r="47">
      <x:c r="A47" s="133" t="n">
        <x:f>'All Municipalities'!U179</x:f>
        <x:v>192</x:v>
      </x:c>
      <x:c r="B47" s="133" t="str">
        <x:f>'All Municipalities'!A179</x:f>
        <x:v>Town of Midland</x:v>
      </x:c>
      <x:c r="C47" s="133"/>
      <x:c r="D47" s="16" t="n">
        <x:f>'All Municipalities'!I179</x:f>
        <x:v>0.3558492413117964</x:v>
      </x:c>
      <x:c r="E47" s="17" t="n">
        <x:f>(D47-$A$6)*100</x:f>
        <x:v>-0.4922517050323427</x:v>
      </x:c>
      <x:c r="F47" s="133" t="str">
        <x:f>IF('All Municipalities'!O179=1,"Yes","No")</x:f>
        <x:v>Yes</x:v>
      </x:c>
    </x:row>
    <x:row r="56">
      <x:c r="A56" s="135" t="str">
        <x:v>Important caveat</x:v>
      </x:c>
    </x:row>
    <x:row r="57">
      <x:c r="A57" s="129" t="str">
        <x:v>Ontario's source files report municipality-wide participation, not a separate turnout denominator for the mayor or reeve ballot. Acclamations can therefore affect comparability. The 2018 AMO workbook is used for the published 2018 percentage because the older Ontario raw export differs for many municipalities; for Ramara it lists 10,881 electors, while AMO uses 11,146 and a 38.97% turnout.</x:v>
      </x:c>
      <x:c r="B57" s="129"/>
      <x:c r="C57" s="129"/>
      <x:c r="D57" s="129"/>
      <x:c r="E57" s="129"/>
      <x:c r="F57" s="129"/>
      <x:c r="G57" s="129"/>
      <x:c r="H57" s="129"/>
    </x:row>
    <x:row r="58">
      <x:c r="A58" s="129"/>
      <x:c r="B58" s="129"/>
      <x:c r="C58" s="129"/>
      <x:c r="D58" s="129"/>
      <x:c r="E58" s="129"/>
      <x:c r="F58" s="129"/>
      <x:c r="G58" s="129"/>
      <x:c r="H58" s="129"/>
    </x:row>
    <x:row r="59">
      <x:c r="A59" s="129"/>
      <x:c r="B59" s="129"/>
      <x:c r="C59" s="129"/>
      <x:c r="D59" s="129"/>
      <x:c r="E59" s="129"/>
      <x:c r="F59" s="129"/>
      <x:c r="G59" s="129"/>
      <x:c r="H59" s="129"/>
    </x:row>
    <x:row r="60">
      <x:c r="A60" s="129"/>
      <x:c r="B60" s="129"/>
      <x:c r="C60" s="129"/>
      <x:c r="D60" s="129"/>
      <x:c r="E60" s="129"/>
      <x:c r="F60" s="129"/>
      <x:c r="G60" s="129"/>
      <x:c r="H60" s="129"/>
    </x:row>
    <x:row r="61">
      <x:c r="A61" s="129"/>
      <x:c r="B61" s="129"/>
      <x:c r="C61" s="129"/>
      <x:c r="D61" s="129"/>
      <x:c r="E61" s="129"/>
      <x:c r="F61" s="129"/>
      <x:c r="G61" s="129"/>
      <x:c r="H61" s="129"/>
    </x:row>
    <x:row r="63">
      <x:c r="A63" s="137" t="str">
        <x:v>See: Small Ranking for the full list • Contested Head for the strict subset • Data Quality for reconciliation • Sources for links</x:v>
      </x:c>
    </x:row>
  </x:sheetData>
  <x:mergeCells>
    <x:mergeCell ref="A1:H2"/>
    <x:mergeCell ref="A3:H3"/>
    <x:mergeCell ref="A5:B5"/>
    <x:mergeCell ref="A6:B7"/>
    <x:mergeCell ref="C5:D5"/>
    <x:mergeCell ref="C6:D7"/>
    <x:mergeCell ref="E5:F5"/>
    <x:mergeCell ref="E6:F7"/>
    <x:mergeCell ref="G5:H5"/>
    <x:mergeCell ref="G6:H7"/>
    <x:mergeCell ref="A9:H9"/>
    <x:mergeCell ref="A10:H14"/>
    <x:mergeCell ref="A16:H16"/>
    <x:mergeCell ref="A17:H18"/>
    <x:mergeCell ref="A37:H37"/>
    <x:mergeCell ref="B38:C38"/>
    <x:mergeCell ref="B39:C39"/>
    <x:mergeCell ref="B40:C40"/>
    <x:mergeCell ref="B41:C41"/>
    <x:mergeCell ref="B42:C42"/>
    <x:mergeCell ref="B43:C43"/>
    <x:mergeCell ref="B44:C44"/>
    <x:mergeCell ref="B45:C45"/>
    <x:mergeCell ref="B46:C46"/>
    <x:mergeCell ref="B47:C47"/>
    <x:mergeCell ref="A56:H56"/>
    <x:mergeCell ref="A57:H61"/>
    <x:mergeCell ref="A63:H63"/>
  </x:mergeCells>
  <x:conditionalFormatting sqref="A39:F47">
    <x:cfRule type="expression" dxfId="3" priority="1">
      <x:formula>$B39="Township of Ramara"</x:formula>
    </x:cfRule>
  </x:conditionalFormatting>
  <x:pageMargins left="0.7" right="0.7" top="0.75" bottom="0.75" header="0.3" footer="0.3"/>
  <x:drawing xmlns:r="http://schemas.openxmlformats.org/officeDocument/2006/relationships" r:id="R58dfe4a0c32f46ff"/>
</x:worksheet>
</file>

<file path=xl/worksheets/sheet2.xml><?xml version="1.0" encoding="utf-8"?>
<x:worksheet xmlns:x="http://schemas.openxmlformats.org/spreadsheetml/2006/main">
  <x:sheetViews>
    <x:sheetView showGridLines="0" workbookViewId="0"/>
  </x:sheetViews>
  <x:sheetFormatPr defaultRowHeight="15"/>
  <x:cols>
    <x:col min="1" max="1" width="10" hidden="0" customWidth="1"/>
    <x:col min="2" max="2" width="33" hidden="0" customWidth="1"/>
    <x:col min="3" max="3" width="14" hidden="0" customWidth="1"/>
    <x:col min="4" max="4" width="13" hidden="0" customWidth="1"/>
    <x:col min="5" max="5" width="13" hidden="0" customWidth="1"/>
    <x:col min="6" max="6" width="13" hidden="0" customWidth="1"/>
    <x:col min="7" max="7" width="13" hidden="0" customWidth="1"/>
    <x:col min="8" max="8" width="13" hidden="0" customWidth="1"/>
    <x:col min="9" max="9" width="13" hidden="0" customWidth="1"/>
    <x:col min="10" max="10" width="15" hidden="0" customWidth="1"/>
    <x:col min="11" max="11" width="15" hidden="0" customWidth="1"/>
    <x:col min="12" max="12" width="15" hidden="0" customWidth="1"/>
    <x:col min="13" max="13" width="13" hidden="0" customWidth="1"/>
    <x:col min="14" max="14" width="13" hidden="0" customWidth="1"/>
    <x:col min="15" max="15" width="25" hidden="0" customWidth="1"/>
  </x:cols>
  <x:sheetData>
    <x:row r="1" ht="42" customHeight="1">
      <x:c r="A1" s="12" t="str">
        <x:v>2022 Rank</x:v>
      </x:c>
      <x:c r="B1" s="13" t="str">
        <x:v>Municipality</x:v>
      </x:c>
      <x:c r="C1" s="13" t="str">
        <x:v>Type</x:v>
      </x:c>
      <x:c r="D1" s="13" t="str">
        <x:v>Population</x:v>
      </x:c>
      <x:c r="E1" s="13" t="str">
        <x:v>2018 Turnout</x:v>
      </x:c>
      <x:c r="F1" s="13" t="str">
        <x:v>2022 Turnout</x:v>
      </x:c>
      <x:c r="G1" s="13" t="str">
        <x:v>Change (pp)</x:v>
      </x:c>
      <x:c r="H1" s="13" t="str">
        <x:v>2022 Percentile</x:v>
      </x:c>
      <x:c r="I1" s="13" t="str">
        <x:v>2018 Rank</x:v>
      </x:c>
      <x:c r="J1" s="13" t="str">
        <x:v>Head Result 2018</x:v>
      </x:c>
      <x:c r="K1" s="13" t="str">
        <x:v>Head Result 2022</x:v>
      </x:c>
      <x:c r="L1" s="13" t="str">
        <x:v>Contested Both</x:v>
      </x:c>
      <x:c r="M1" s="13" t="str">
        <x:v>2022 Voters</x:v>
      </x:c>
      <x:c r="N1" s="13" t="str">
        <x:v>2022 Electors</x:v>
      </x:c>
      <x:c r="O1" s="14" t="str">
        <x:v>Status / Note</x:v>
      </x:c>
    </x:row>
    <x:row r="2">
      <x:c r="A2" s="24" t="n">
        <x:f>'All Municipalities'!U415</x:f>
        <x:v>1</x:v>
      </x:c>
      <x:c r="B2" s="24" t="str">
        <x:f>'All Municipalities'!A415</x:f>
        <x:v>Village of Westport</x:v>
      </x:c>
      <x:c r="C2" s="24" t="str">
        <x:f>'All Municipalities'!B415</x:f>
        <x:v>Village</x:v>
      </x:c>
      <x:c r="D2" s="25" t="n">
        <x:f>'All Municipalities'!C415</x:f>
        <x:v>634</x:v>
      </x:c>
      <x:c r="E2" s="26" t="n">
        <x:f>'All Municipalities'!F415</x:f>
        <x:v>0.6242</x:v>
      </x:c>
      <x:c r="F2" s="26" t="n">
        <x:f>'All Municipalities'!I415</x:f>
        <x:v>0.7528641571194763</x:v>
      </x:c>
      <x:c r="G2" s="27" t="n">
        <x:f>'All Municipalities'!J415</x:f>
        <x:v>12.866415711947631</x:v>
      </x:c>
      <x:c r="H2" s="28" t="n">
        <x:f>'All Municipalities'!V415</x:f>
        <x:v>1</x:v>
      </x:c>
      <x:c r="I2" s="24" t="n">
        <x:f>'All Municipalities'!T415</x:f>
        <x:v>6</x:v>
      </x:c>
      <x:c r="J2" s="24" t="str">
        <x:f>'All Municipalities'!K415</x:f>
        <x:v>Acclaimed</x:v>
      </x:c>
      <x:c r="K2" s="24" t="str">
        <x:f>'All Municipalities'!L415</x:f>
        <x:v>Elected</x:v>
      </x:c>
      <x:c r="L2" s="24" t="str">
        <x:f>IF('All Municipalities'!O415=1,"Yes","No")</x:f>
        <x:v>No</x:v>
      </x:c>
      <x:c r="M2" s="25" t="n">
        <x:f>'All Municipalities'!H415</x:f>
        <x:v>460</x:v>
      </x:c>
      <x:c r="N2" s="25" t="n">
        <x:f>'All Municipalities'!G415</x:f>
        <x:v>611</x:v>
      </x:c>
      <x:c r="O2" s="24" t="str">
        <x:f>IF('All Municipalities'!Q415=1,IF('All Municipalities'!P415=1,"Comparable turnout","No direct 2018 election"),"No ballots reported in 2022")</x:f>
        <x:v>Comparable turnout</x:v>
      </x:c>
    </x:row>
    <x:row r="3">
      <x:c r="A3" s="29" t="n">
        <x:f>'All Municipalities'!U174</x:f>
        <x:v>2</x:v>
      </x:c>
      <x:c r="B3" s="29" t="str">
        <x:f>'All Municipalities'!A174</x:f>
        <x:v>Town of Latchford</x:v>
      </x:c>
      <x:c r="C3" s="29" t="str">
        <x:f>'All Municipalities'!B174</x:f>
        <x:v>Town</x:v>
      </x:c>
      <x:c r="D3" s="30" t="n">
        <x:f>'All Municipalities'!C174</x:f>
        <x:v>355</x:v>
      </x:c>
      <x:c r="E3" s="31" t="n">
        <x:f>'All Municipalities'!F174</x:f>
        <x:v>0.5275</x:v>
      </x:c>
      <x:c r="F3" s="31" t="n">
        <x:f>'All Municipalities'!I174</x:f>
        <x:v>0.7373417721518988</x:v>
      </x:c>
      <x:c r="G3" s="32" t="n">
        <x:f>'All Municipalities'!J174</x:f>
        <x:v>20.98417721518988</x:v>
      </x:c>
      <x:c r="H3" s="33" t="n">
        <x:f>'All Municipalities'!V174</x:f>
        <x:v>0.9969604863221885</x:v>
      </x:c>
      <x:c r="I3" s="29" t="n">
        <x:f>'All Municipalities'!T174</x:f>
        <x:v>47</x:v>
      </x:c>
      <x:c r="J3" s="29" t="str">
        <x:f>'All Municipalities'!K174</x:f>
        <x:v>Elected</x:v>
      </x:c>
      <x:c r="K3" s="29" t="str">
        <x:f>'All Municipalities'!L174</x:f>
        <x:v>Elected</x:v>
      </x:c>
      <x:c r="L3" s="29" t="str">
        <x:f>IF('All Municipalities'!O174=1,"Yes","No")</x:f>
        <x:v>Yes</x:v>
      </x:c>
      <x:c r="M3" s="30" t="n">
        <x:f>'All Municipalities'!H174</x:f>
        <x:v>233</x:v>
      </x:c>
      <x:c r="N3" s="30" t="n">
        <x:f>'All Municipalities'!G174</x:f>
        <x:v>316</x:v>
      </x:c>
      <x:c r="O3" s="29" t="str">
        <x:f>IF('All Municipalities'!Q174=1,IF('All Municipalities'!P174=1,"Comparable turnout","No direct 2018 election"),"No ballots reported in 2022")</x:f>
        <x:v>Comparable turnout</x:v>
      </x:c>
    </x:row>
    <x:row r="4">
      <x:c r="A4" s="29" t="n">
        <x:f>'All Municipalities'!U295</x:f>
        <x:v>3</x:v>
      </x:c>
      <x:c r="B4" s="29" t="str">
        <x:f>'All Municipalities'!A295</x:f>
        <x:v>Township of Ignace</x:v>
      </x:c>
      <x:c r="C4" s="29" t="str">
        <x:f>'All Municipalities'!B295</x:f>
        <x:v>Township</x:v>
      </x:c>
      <x:c r="D4" s="30" t="n">
        <x:f>'All Municipalities'!C295</x:f>
        <x:v>1206</x:v>
      </x:c>
      <x:c r="E4" s="31" t="n">
        <x:f>'All Municipalities'!F295</x:f>
        <x:v>0.5975</x:v>
      </x:c>
      <x:c r="F4" s="31" t="n">
        <x:f>'All Municipalities'!I295</x:f>
        <x:v>0.6911344137273594</x:v>
      </x:c>
      <x:c r="G4" s="32" t="n">
        <x:f>'All Municipalities'!J295</x:f>
        <x:v>9.363441372735936</x:v>
      </x:c>
      <x:c r="H4" s="33" t="n">
        <x:f>'All Municipalities'!V295</x:f>
        <x:v>0.993920972644377</x:v>
      </x:c>
      <x:c r="I4" s="29" t="n">
        <x:f>'All Municipalities'!T295</x:f>
        <x:v>15</x:v>
      </x:c>
      <x:c r="J4" s="29" t="str">
        <x:f>'All Municipalities'!K295</x:f>
        <x:v>Elected</x:v>
      </x:c>
      <x:c r="K4" s="29" t="str">
        <x:f>'All Municipalities'!L295</x:f>
        <x:v>Elected</x:v>
      </x:c>
      <x:c r="L4" s="29" t="str">
        <x:f>IF('All Municipalities'!O295=1,"Yes","No")</x:f>
        <x:v>Yes</x:v>
      </x:c>
      <x:c r="M4" s="30" t="n">
        <x:f>'All Municipalities'!H295</x:f>
        <x:v>725</x:v>
      </x:c>
      <x:c r="N4" s="30" t="n">
        <x:f>'All Municipalities'!G295</x:f>
        <x:v>1049</x:v>
      </x:c>
      <x:c r="O4" s="29" t="str">
        <x:f>IF('All Municipalities'!Q295=1,IF('All Municipalities'!P295=1,"Comparable turnout","No direct 2018 election"),"No ballots reported in 2022")</x:f>
        <x:v>Comparable turnout</x:v>
      </x:c>
    </x:row>
    <x:row r="5">
      <x:c r="A5" s="29" t="n">
        <x:f>'All Municipalities'!U203</x:f>
        <x:v>4</x:v>
      </x:c>
      <x:c r="B5" s="29" t="str">
        <x:f>'All Municipalities'!A203</x:f>
        <x:v>Town of Smooth Rock Falls</x:v>
      </x:c>
      <x:c r="C5" s="29" t="str">
        <x:f>'All Municipalities'!B203</x:f>
        <x:v>Town</x:v>
      </x:c>
      <x:c r="D5" s="30" t="n">
        <x:f>'All Municipalities'!C203</x:f>
        <x:v>1200</x:v>
      </x:c>
      <x:c r="E5" s="31" t="n">
        <x:f>'All Municipalities'!F203</x:f>
        <x:v>0.418</x:v>
      </x:c>
      <x:c r="F5" s="31" t="n">
        <x:f>'All Municipalities'!I203</x:f>
        <x:v>0.6504297994269341</x:v>
      </x:c>
      <x:c r="G5" s="32" t="n">
        <x:f>'All Municipalities'!J203</x:f>
        <x:v>23.242979942693413</x:v>
      </x:c>
      <x:c r="H5" s="33" t="n">
        <x:f>'All Municipalities'!V203</x:f>
        <x:v>0.9908814589665653</x:v>
      </x:c>
      <x:c r="I5" s="29" t="n">
        <x:f>'All Municipalities'!T203</x:f>
        <x:v>179</x:v>
      </x:c>
      <x:c r="J5" s="29" t="str">
        <x:f>'All Municipalities'!K203</x:f>
        <x:v>Acclaimed</x:v>
      </x:c>
      <x:c r="K5" s="29" t="str">
        <x:f>'All Municipalities'!L203</x:f>
        <x:v>Elected</x:v>
      </x:c>
      <x:c r="L5" s="29" t="str">
        <x:f>IF('All Municipalities'!O203=1,"Yes","No")</x:f>
        <x:v>No</x:v>
      </x:c>
      <x:c r="M5" s="30" t="n">
        <x:f>'All Municipalities'!H203</x:f>
        <x:v>681</x:v>
      </x:c>
      <x:c r="N5" s="30" t="n">
        <x:f>'All Municipalities'!G203</x:f>
        <x:v>1047</x:v>
      </x:c>
      <x:c r="O5" s="29" t="str">
        <x:f>IF('All Municipalities'!Q203=1,IF('All Municipalities'!P203=1,"Comparable turnout","No direct 2018 election"),"No ballots reported in 2022")</x:f>
        <x:v>Comparable turnout</x:v>
      </x:c>
    </x:row>
    <x:row r="6">
      <x:c r="A6" s="29" t="n">
        <x:f>'All Municipalities'!U254</x:f>
        <x:v>5</x:v>
      </x:c>
      <x:c r="B6" s="29" t="str">
        <x:f>'All Municipalities'!A254</x:f>
        <x:v>Township of Cockburn Island</x:v>
      </x:c>
      <x:c r="C6" s="29" t="str">
        <x:f>'All Municipalities'!B254</x:f>
        <x:v>Township</x:v>
      </x:c>
      <x:c r="D6" s="30" t="n">
        <x:f>'All Municipalities'!C254</x:f>
        <x:v>16</x:v>
      </x:c>
      <x:c r="E6" s="31" t="str">
        <x:f>'All Municipalities'!F254</x:f>
      </x:c>
      <x:c r="F6" s="31" t="n">
        <x:f>'All Municipalities'!I254</x:f>
        <x:v>0.65</x:v>
      </x:c>
      <x:c r="G6" s="32" t="str">
        <x:f>'All Municipalities'!J254</x:f>
      </x:c>
      <x:c r="H6" s="33" t="n">
        <x:f>'All Municipalities'!V254</x:f>
        <x:v>0.9878419452887538</x:v>
      </x:c>
      <x:c r="I6" s="29" t="str">
        <x:f>'All Municipalities'!T254</x:f>
      </x:c>
      <x:c r="J6" s="29" t="str">
        <x:f>'All Municipalities'!K254</x:f>
        <x:v>Acclaimed</x:v>
      </x:c>
      <x:c r="K6" s="29" t="str">
        <x:f>'All Municipalities'!L254</x:f>
        <x:v>Elected</x:v>
      </x:c>
      <x:c r="L6" s="29" t="str">
        <x:f>IF('All Municipalities'!O254=1,"Yes","No")</x:f>
        <x:v>No</x:v>
      </x:c>
      <x:c r="M6" s="30" t="n">
        <x:f>'All Municipalities'!H254</x:f>
        <x:v>130</x:v>
      </x:c>
      <x:c r="N6" s="30" t="n">
        <x:f>'All Municipalities'!G254</x:f>
        <x:v>200</x:v>
      </x:c>
      <x:c r="O6" s="29" t="str">
        <x:f>IF('All Municipalities'!Q254=1,IF('All Municipalities'!P254=1,"Comparable turnout","No direct 2018 election"),"No ballots reported in 2022")</x:f>
        <x:v>No direct 2018 election</x:v>
      </x:c>
    </x:row>
    <x:row r="7">
      <x:c r="A7" s="29" t="n">
        <x:f>'All Municipalities'!U364</x:f>
        <x:v>6</x:v>
      </x:c>
      <x:c r="B7" s="29" t="str">
        <x:f>'All Municipalities'!A364</x:f>
        <x:v>Township of Schreiber</x:v>
      </x:c>
      <x:c r="C7" s="29" t="str">
        <x:f>'All Municipalities'!B364</x:f>
        <x:v>Township</x:v>
      </x:c>
      <x:c r="D7" s="30" t="n">
        <x:f>'All Municipalities'!C364</x:f>
        <x:v>1039</x:v>
      </x:c>
      <x:c r="E7" s="31" t="n">
        <x:f>'All Municipalities'!F364</x:f>
        <x:v>0.6086</x:v>
      </x:c>
      <x:c r="F7" s="31" t="n">
        <x:f>'All Municipalities'!I364</x:f>
        <x:v>0.642369020501139</x:v>
      </x:c>
      <x:c r="G7" s="32" t="n">
        <x:f>'All Municipalities'!J364</x:f>
        <x:v>3.3769020501138947</x:v>
      </x:c>
      <x:c r="H7" s="33" t="n">
        <x:f>'All Municipalities'!V364</x:f>
        <x:v>0.9848024316109423</x:v>
      </x:c>
      <x:c r="I7" s="29" t="n">
        <x:f>'All Municipalities'!T364</x:f>
        <x:v>12</x:v>
      </x:c>
      <x:c r="J7" s="29" t="str">
        <x:f>'All Municipalities'!K364</x:f>
        <x:v>Elected</x:v>
      </x:c>
      <x:c r="K7" s="29" t="str">
        <x:f>'All Municipalities'!L364</x:f>
        <x:v>Elected</x:v>
      </x:c>
      <x:c r="L7" s="29" t="str">
        <x:f>IF('All Municipalities'!O364=1,"Yes","No")</x:f>
        <x:v>Yes</x:v>
      </x:c>
      <x:c r="M7" s="30" t="n">
        <x:f>'All Municipalities'!H364</x:f>
        <x:v>564</x:v>
      </x:c>
      <x:c r="N7" s="30" t="n">
        <x:f>'All Municipalities'!G364</x:f>
        <x:v>878</x:v>
      </x:c>
      <x:c r="O7" s="29" t="str">
        <x:f>IF('All Municipalities'!Q364=1,IF('All Municipalities'!P364=1,"Comparable turnout","No direct 2018 election"),"No ballots reported in 2022")</x:f>
        <x:v>Comparable turnout</x:v>
      </x:c>
    </x:row>
    <x:row r="8">
      <x:c r="A8" s="29" t="n">
        <x:f>'All Municipalities'!U346</x:f>
        <x:v>7</x:v>
      </x:c>
      <x:c r="B8" s="29" t="str">
        <x:f>'All Municipalities'!A346</x:f>
        <x:v>Township of Opasatika</x:v>
      </x:c>
      <x:c r="C8" s="29" t="str">
        <x:f>'All Municipalities'!B346</x:f>
        <x:v>Township</x:v>
      </x:c>
      <x:c r="D8" s="30" t="n">
        <x:f>'All Municipalities'!C346</x:f>
        <x:v>200</x:v>
      </x:c>
      <x:c r="E8" s="31" t="n">
        <x:f>'All Municipalities'!F346</x:f>
        <x:v>0.6123</x:v>
      </x:c>
      <x:c r="F8" s="31" t="n">
        <x:f>'All Municipalities'!I346</x:f>
        <x:v>0.6214953271028038</x:v>
      </x:c>
      <x:c r="G8" s="32" t="n">
        <x:f>'All Municipalities'!J346</x:f>
        <x:v>0.9195327102803796</x:v>
      </x:c>
      <x:c r="H8" s="33" t="n">
        <x:f>'All Municipalities'!V346</x:f>
        <x:v>0.9817629179331308</x:v>
      </x:c>
      <x:c r="I8" s="29" t="n">
        <x:f>'All Municipalities'!T346</x:f>
        <x:v>11</x:v>
      </x:c>
      <x:c r="J8" s="29" t="str">
        <x:f>'All Municipalities'!K346</x:f>
        <x:v>Elected</x:v>
      </x:c>
      <x:c r="K8" s="29" t="str">
        <x:f>'All Municipalities'!L346</x:f>
        <x:v>Acclaimed</x:v>
      </x:c>
      <x:c r="L8" s="29" t="str">
        <x:f>IF('All Municipalities'!O346=1,"Yes","No")</x:f>
        <x:v>No</x:v>
      </x:c>
      <x:c r="M8" s="30" t="n">
        <x:f>'All Municipalities'!H346</x:f>
        <x:v>133</x:v>
      </x:c>
      <x:c r="N8" s="30" t="n">
        <x:f>'All Municipalities'!G346</x:f>
        <x:v>214</x:v>
      </x:c>
      <x:c r="O8" s="29" t="str">
        <x:f>IF('All Municipalities'!Q346=1,IF('All Municipalities'!P346=1,"Comparable turnout","No direct 2018 election"),"No ballots reported in 2022")</x:f>
        <x:v>Comparable turnout</x:v>
      </x:c>
    </x:row>
    <x:row r="9">
      <x:c r="A9" s="29" t="n">
        <x:f>'All Municipalities'!U104</x:f>
        <x:v>8</x:v>
      </x:c>
      <x:c r="B9" s="29" t="str">
        <x:f>'All Municipalities'!A104</x:f>
        <x:v>Municipality of Red Lake</x:v>
      </x:c>
      <x:c r="C9" s="29" t="str">
        <x:f>'All Municipalities'!B104</x:f>
        <x:v>Municipality</x:v>
      </x:c>
      <x:c r="D9" s="30" t="n">
        <x:f>'All Municipalities'!C104</x:f>
        <x:v>4094</x:v>
      </x:c>
      <x:c r="E9" s="31" t="n">
        <x:f>'All Municipalities'!F104</x:f>
        <x:v>0.6642</x:v>
      </x:c>
      <x:c r="F9" s="31" t="n">
        <x:f>'All Municipalities'!I104</x:f>
        <x:v>0.6163163519771998</x:v>
      </x:c>
      <x:c r="G9" s="32" t="n">
        <x:f>'All Municipalities'!J104</x:f>
        <x:v>-4.788364802280021</x:v>
      </x:c>
      <x:c r="H9" s="33" t="n">
        <x:f>'All Municipalities'!V104</x:f>
        <x:v>0.9787234042553191</x:v>
      </x:c>
      <x:c r="I9" s="29" t="n">
        <x:f>'All Municipalities'!T104</x:f>
        <x:v>2</x:v>
      </x:c>
      <x:c r="J9" s="29" t="str">
        <x:f>'All Municipalities'!K104</x:f>
        <x:v>Elected</x:v>
      </x:c>
      <x:c r="K9" s="29" t="str">
        <x:f>'All Municipalities'!L104</x:f>
        <x:v>Elected</x:v>
      </x:c>
      <x:c r="L9" s="29" t="str">
        <x:f>IF('All Municipalities'!O104=1,"Yes","No")</x:f>
        <x:v>Yes</x:v>
      </x:c>
      <x:c r="M9" s="30" t="n">
        <x:f>'All Municipalities'!H104</x:f>
        <x:v>1730</x:v>
      </x:c>
      <x:c r="N9" s="30" t="n">
        <x:f>'All Municipalities'!G104</x:f>
        <x:v>2807</x:v>
      </x:c>
      <x:c r="O9" s="29" t="str">
        <x:f>IF('All Municipalities'!Q104=1,IF('All Municipalities'!P104=1,"Comparable turnout","No direct 2018 election"),"No ballots reported in 2022")</x:f>
        <x:v>Comparable turnout</x:v>
      </x:c>
    </x:row>
    <x:row r="10">
      <x:c r="A10" s="29" t="n">
        <x:f>'All Municipalities'!U277</x:f>
        <x:v>9</x:v>
      </x:c>
      <x:c r="B10" s="29" t="str">
        <x:f>'All Municipalities'!A277</x:f>
        <x:v>Township of Frontenac Islands</x:v>
      </x:c>
      <x:c r="C10" s="29" t="str">
        <x:f>'All Municipalities'!B277</x:f>
        <x:v>Township</x:v>
      </x:c>
      <x:c r="D10" s="30" t="n">
        <x:f>'All Municipalities'!C277</x:f>
        <x:v>1930</x:v>
      </x:c>
      <x:c r="E10" s="31" t="n">
        <x:f>'All Municipalities'!F277</x:f>
        <x:v>0.2767</x:v>
      </x:c>
      <x:c r="F10" s="31" t="n">
        <x:f>'All Municipalities'!I277</x:f>
        <x:v>0.6088576158940397</x:v>
      </x:c>
      <x:c r="G10" s="32" t="n">
        <x:f>'All Municipalities'!J277</x:f>
        <x:v>33.215761589403975</x:v>
      </x:c>
      <x:c r="H10" s="33" t="n">
        <x:f>'All Municipalities'!V277</x:f>
        <x:v>0.9756838905775076</x:v>
      </x:c>
      <x:c r="I10" s="29" t="n">
        <x:f>'All Municipalities'!T277</x:f>
        <x:v>302</x:v>
      </x:c>
      <x:c r="J10" s="29" t="str">
        <x:f>'All Municipalities'!K277</x:f>
        <x:v>Acclaimed</x:v>
      </x:c>
      <x:c r="K10" s="29" t="str">
        <x:f>'All Municipalities'!L277</x:f>
        <x:v>Elected</x:v>
      </x:c>
      <x:c r="L10" s="29" t="str">
        <x:f>IF('All Municipalities'!O277=1,"Yes","No")</x:f>
        <x:v>No</x:v>
      </x:c>
      <x:c r="M10" s="30" t="n">
        <x:f>'All Municipalities'!H277</x:f>
        <x:v>1471</x:v>
      </x:c>
      <x:c r="N10" s="30" t="n">
        <x:f>'All Municipalities'!G277</x:f>
        <x:v>2416</x:v>
      </x:c>
      <x:c r="O10" s="29" t="str">
        <x:f>IF('All Municipalities'!Q277=1,IF('All Municipalities'!P277=1,"Comparable turnout","No direct 2018 election"),"No ballots reported in 2022")</x:f>
        <x:v>Comparable turnout</x:v>
      </x:c>
    </x:row>
    <x:row r="11">
      <x:c r="A11" s="29" t="n">
        <x:f>'All Municipalities'!U107</x:f>
        <x:v>10</x:v>
      </x:c>
      <x:c r="B11" s="29" t="str">
        <x:f>'All Municipalities'!A107</x:f>
        <x:v>Municipality of South Bruce</x:v>
      </x:c>
      <x:c r="C11" s="29" t="str">
        <x:f>'All Municipalities'!B107</x:f>
        <x:v>Municipality</x:v>
      </x:c>
      <x:c r="D11" s="30" t="n">
        <x:f>'All Municipalities'!C107</x:f>
        <x:v>5880</x:v>
      </x:c>
      <x:c r="E11" s="31" t="n">
        <x:f>'All Municipalities'!F107</x:f>
        <x:v>0.4657</x:v>
      </x:c>
      <x:c r="F11" s="31" t="n">
        <x:f>'All Municipalities'!I107</x:f>
        <x:v>0.5932965460862456</x:v>
      </x:c>
      <x:c r="G11" s="32" t="n">
        <x:f>'All Municipalities'!J107</x:f>
        <x:v>12.75965460862456</x:v>
      </x:c>
      <x:c r="H11" s="33" t="n">
        <x:f>'All Municipalities'!V107</x:f>
        <x:v>0.9726443768996961</x:v>
      </x:c>
      <x:c r="I11" s="29" t="n">
        <x:f>'All Municipalities'!T107</x:f>
        <x:v>109</x:v>
      </x:c>
      <x:c r="J11" s="29" t="str">
        <x:f>'All Municipalities'!K107</x:f>
        <x:v>Elected</x:v>
      </x:c>
      <x:c r="K11" s="29" t="str">
        <x:f>'All Municipalities'!L107</x:f>
        <x:v>Elected</x:v>
      </x:c>
      <x:c r="L11" s="29" t="str">
        <x:f>IF('All Municipalities'!O107=1,"Yes","No")</x:f>
        <x:v>Yes</x:v>
      </x:c>
      <x:c r="M11" s="30" t="n">
        <x:f>'All Municipalities'!H107</x:f>
        <x:v>2903</x:v>
      </x:c>
      <x:c r="N11" s="30" t="n">
        <x:f>'All Municipalities'!G107</x:f>
        <x:v>4893</x:v>
      </x:c>
      <x:c r="O11" s="29" t="str">
        <x:f>IF('All Municipalities'!Q107=1,IF('All Municipalities'!P107=1,"Comparable turnout","No direct 2018 election"),"No ballots reported in 2022")</x:f>
        <x:v>Comparable turnout</x:v>
      </x:c>
    </x:row>
    <x:row r="12">
      <x:c r="A12" s="29" t="n">
        <x:f>'All Municipalities'!U297</x:f>
        <x:v>11</x:v>
      </x:c>
      <x:c r="B12" s="29" t="str">
        <x:f>'All Municipalities'!A297</x:f>
        <x:v>Township of Jocelyn</x:v>
      </x:c>
      <x:c r="C12" s="29" t="str">
        <x:f>'All Municipalities'!B297</x:f>
        <x:v>Township</x:v>
      </x:c>
      <x:c r="D12" s="30" t="n">
        <x:f>'All Municipalities'!C297</x:f>
        <x:v>314</x:v>
      </x:c>
      <x:c r="E12" s="31" t="n">
        <x:f>'All Municipalities'!F297</x:f>
        <x:v>0.4256</x:v>
      </x:c>
      <x:c r="F12" s="31" t="n">
        <x:f>'All Municipalities'!I297</x:f>
        <x:v>0.5862068965517241</x:v>
      </x:c>
      <x:c r="G12" s="32" t="n">
        <x:f>'All Municipalities'!J297</x:f>
        <x:v>16.06068965517241</x:v>
      </x:c>
      <x:c r="H12" s="33" t="n">
        <x:f>'All Municipalities'!V297</x:f>
        <x:v>0.9696048632218845</x:v>
      </x:c>
      <x:c r="I12" s="29" t="n">
        <x:f>'All Municipalities'!T297</x:f>
        <x:v>168</x:v>
      </x:c>
      <x:c r="J12" s="29" t="str">
        <x:f>'All Municipalities'!K297</x:f>
        <x:v>Acclaimed</x:v>
      </x:c>
      <x:c r="K12" s="29" t="str">
        <x:f>'All Municipalities'!L297</x:f>
        <x:v>Elected</x:v>
      </x:c>
      <x:c r="L12" s="29" t="str">
        <x:f>IF('All Municipalities'!O297=1,"Yes","No")</x:f>
        <x:v>No</x:v>
      </x:c>
      <x:c r="M12" s="30" t="n">
        <x:f>'All Municipalities'!H297</x:f>
        <x:v>493</x:v>
      </x:c>
      <x:c r="N12" s="30" t="n">
        <x:f>'All Municipalities'!G297</x:f>
        <x:v>841</x:v>
      </x:c>
      <x:c r="O12" s="29" t="str">
        <x:f>IF('All Municipalities'!Q297=1,IF('All Municipalities'!P297=1,"Comparable turnout","No direct 2018 election"),"No ballots reported in 2022")</x:f>
        <x:v>Comparable turnout</x:v>
      </x:c>
    </x:row>
    <x:row r="13">
      <x:c r="A13" s="29" t="n">
        <x:f>'All Municipalities'!U350</x:f>
        <x:v>12</x:v>
      </x:c>
      <x:c r="B13" s="29" t="str">
        <x:f>'All Municipalities'!A350</x:f>
        <x:v>Township of Pelee</x:v>
      </x:c>
      <x:c r="C13" s="29" t="str">
        <x:f>'All Municipalities'!B350</x:f>
        <x:v>Township</x:v>
      </x:c>
      <x:c r="D13" s="30" t="n">
        <x:f>'All Municipalities'!C350</x:f>
        <x:v>230</x:v>
      </x:c>
      <x:c r="E13" s="31" t="n">
        <x:f>'All Municipalities'!F350</x:f>
        <x:v>0.6377</x:v>
      </x:c>
      <x:c r="F13" s="31" t="n">
        <x:f>'All Municipalities'!I350</x:f>
        <x:v>0.5837837837837838</x:v>
      </x:c>
      <x:c r="G13" s="32" t="n">
        <x:f>'All Municipalities'!J350</x:f>
        <x:v>-5.391621621621622</x:v>
      </x:c>
      <x:c r="H13" s="33" t="n">
        <x:f>'All Municipalities'!V350</x:f>
        <x:v>0.9665653495440729</x:v>
      </x:c>
      <x:c r="I13" s="29" t="n">
        <x:f>'All Municipalities'!T350</x:f>
        <x:v>3</x:v>
      </x:c>
      <x:c r="J13" s="29" t="str">
        <x:f>'All Municipalities'!K350</x:f>
        <x:v>Acclaimed</x:v>
      </x:c>
      <x:c r="K13" s="29" t="str">
        <x:f>'All Municipalities'!L350</x:f>
        <x:v>Elected</x:v>
      </x:c>
      <x:c r="L13" s="29" t="str">
        <x:f>IF('All Municipalities'!O350=1,"Yes","No")</x:f>
        <x:v>No</x:v>
      </x:c>
      <x:c r="M13" s="30" t="n">
        <x:f>'All Municipalities'!H350</x:f>
        <x:v>324</x:v>
      </x:c>
      <x:c r="N13" s="30" t="n">
        <x:f>'All Municipalities'!G350</x:f>
        <x:v>555</x:v>
      </x:c>
      <x:c r="O13" s="29" t="str">
        <x:f>IF('All Municipalities'!Q350=1,IF('All Municipalities'!P350=1,"Comparable turnout","No direct 2018 election"),"No ballots reported in 2022")</x:f>
        <x:v>Comparable turnout</x:v>
      </x:c>
    </x:row>
    <x:row r="14">
      <x:c r="A14" s="29" t="n">
        <x:f>'All Municipalities'!U301</x:f>
        <x:v>13</x:v>
      </x:c>
      <x:c r="B14" s="29" t="str">
        <x:f>'All Municipalities'!A301</x:f>
        <x:v>Township of Killaloe, Hagarty &amp; Richards</x:v>
      </x:c>
      <x:c r="C14" s="29" t="str">
        <x:f>'All Municipalities'!B301</x:f>
        <x:v>Township</x:v>
      </x:c>
      <x:c r="D14" s="30" t="n">
        <x:f>'All Municipalities'!C301</x:f>
        <x:v>2410</x:v>
      </x:c>
      <x:c r="E14" s="31" t="n">
        <x:f>'All Municipalities'!F301</x:f>
        <x:v>0.5866</x:v>
      </x:c>
      <x:c r="F14" s="31" t="n">
        <x:f>'All Municipalities'!I301</x:f>
        <x:v>0.5798653610771114</x:v>
      </x:c>
      <x:c r="G14" s="32" t="n">
        <x:f>'All Municipalities'!J301</x:f>
        <x:v>-0.6734638922888614</x:v>
      </x:c>
      <x:c r="H14" s="33" t="n">
        <x:f>'All Municipalities'!V301</x:f>
        <x:v>0.9635258358662614</x:v>
      </x:c>
      <x:c r="I14" s="29" t="n">
        <x:f>'All Municipalities'!T301</x:f>
        <x:v>21</x:v>
      </x:c>
      <x:c r="J14" s="29" t="str">
        <x:f>'All Municipalities'!K301</x:f>
        <x:v>Elected</x:v>
      </x:c>
      <x:c r="K14" s="29" t="str">
        <x:f>'All Municipalities'!L301</x:f>
        <x:v>Elected</x:v>
      </x:c>
      <x:c r="L14" s="29" t="str">
        <x:f>IF('All Municipalities'!O301=1,"Yes","No")</x:f>
        <x:v>Yes</x:v>
      </x:c>
      <x:c r="M14" s="30" t="n">
        <x:f>'All Municipalities'!H301</x:f>
        <x:v>1895</x:v>
      </x:c>
      <x:c r="N14" s="30" t="n">
        <x:f>'All Municipalities'!G301</x:f>
        <x:v>3268</x:v>
      </x:c>
      <x:c r="O14" s="29" t="str">
        <x:f>IF('All Municipalities'!Q301=1,IF('All Municipalities'!P301=1,"Comparable turnout","No direct 2018 election"),"No ballots reported in 2022")</x:f>
        <x:v>Comparable turnout</x:v>
      </x:c>
    </x:row>
    <x:row r="15">
      <x:c r="A15" s="29" t="n">
        <x:f>'All Municipalities'!U296</x:f>
        <x:v>14</x:v>
      </x:c>
      <x:c r="B15" s="29" t="str">
        <x:f>'All Municipalities'!A296</x:f>
        <x:v>Township of James</x:v>
      </x:c>
      <x:c r="C15" s="29" t="str">
        <x:f>'All Municipalities'!B296</x:f>
        <x:v>Township</x:v>
      </x:c>
      <x:c r="D15" s="30" t="n">
        <x:f>'All Municipalities'!C296</x:f>
        <x:v>348</x:v>
      </x:c>
      <x:c r="E15" s="31" t="n">
        <x:f>'All Municipalities'!F296</x:f>
        <x:v>0.5718</x:v>
      </x:c>
      <x:c r="F15" s="31" t="n">
        <x:f>'All Municipalities'!I296</x:f>
        <x:v>0.5761316872427984</x:v>
      </x:c>
      <x:c r="G15" s="32" t="n">
        <x:f>'All Municipalities'!J296</x:f>
        <x:v>0.4331687242798421</x:v>
      </x:c>
      <x:c r="H15" s="33" t="n">
        <x:f>'All Municipalities'!V296</x:f>
        <x:v>0.9604863221884499</x:v>
      </x:c>
      <x:c r="I15" s="29" t="n">
        <x:f>'All Municipalities'!T296</x:f>
        <x:v>27</x:v>
      </x:c>
      <x:c r="J15" s="29" t="str">
        <x:f>'All Municipalities'!K296</x:f>
        <x:v>Elected</x:v>
      </x:c>
      <x:c r="K15" s="29" t="str">
        <x:f>'All Municipalities'!L296</x:f>
        <x:v>Elected</x:v>
      </x:c>
      <x:c r="L15" s="29" t="str">
        <x:f>IF('All Municipalities'!O296=1,"Yes","No")</x:f>
        <x:v>Yes</x:v>
      </x:c>
      <x:c r="M15" s="30" t="n">
        <x:f>'All Municipalities'!H296</x:f>
        <x:v>280</x:v>
      </x:c>
      <x:c r="N15" s="30" t="n">
        <x:f>'All Municipalities'!G296</x:f>
        <x:v>486</x:v>
      </x:c>
      <x:c r="O15" s="29" t="str">
        <x:f>IF('All Municipalities'!Q296=1,IF('All Municipalities'!P296=1,"Comparable turnout","No direct 2018 election"),"No ballots reported in 2022")</x:f>
        <x:v>Comparable turnout</x:v>
      </x:c>
    </x:row>
    <x:row r="16">
      <x:c r="A16" s="29" t="n">
        <x:f>'All Municipalities'!U322</x:f>
        <x:v>15</x:v>
      </x:c>
      <x:c r="B16" s="29" t="str">
        <x:f>'All Municipalities'!A322</x:f>
        <x:v>Township of McGarry</x:v>
      </x:c>
      <x:c r="C16" s="29" t="str">
        <x:f>'All Municipalities'!B322</x:f>
        <x:v>Township</x:v>
      </x:c>
      <x:c r="D16" s="30" t="n">
        <x:f>'All Municipalities'!C322</x:f>
        <x:v>579</x:v>
      </x:c>
      <x:c r="E16" s="31" t="n">
        <x:f>'All Municipalities'!F322</x:f>
        <x:v>0.5757</x:v>
      </x:c>
      <x:c r="F16" s="31" t="n">
        <x:f>'All Municipalities'!I322</x:f>
        <x:v>0.5753646677471637</x:v>
      </x:c>
      <x:c r="G16" s="32" t="n">
        <x:f>'All Municipalities'!J322</x:f>
        <x:v>-0.033533225283632895</x:v>
      </x:c>
      <x:c r="H16" s="33" t="n">
        <x:f>'All Municipalities'!V322</x:f>
        <x:v>0.9574468085106383</x:v>
      </x:c>
      <x:c r="I16" s="29" t="n">
        <x:f>'All Municipalities'!T322</x:f>
        <x:v>25</x:v>
      </x:c>
      <x:c r="J16" s="29" t="str">
        <x:f>'All Municipalities'!K322</x:f>
        <x:v>Elected</x:v>
      </x:c>
      <x:c r="K16" s="29" t="str">
        <x:f>'All Municipalities'!L322</x:f>
        <x:v>Elected</x:v>
      </x:c>
      <x:c r="L16" s="29" t="str">
        <x:f>IF('All Municipalities'!O322=1,"Yes","No")</x:f>
        <x:v>Yes</x:v>
      </x:c>
      <x:c r="M16" s="30" t="n">
        <x:f>'All Municipalities'!H322</x:f>
        <x:v>355</x:v>
      </x:c>
      <x:c r="N16" s="30" t="n">
        <x:f>'All Municipalities'!G322</x:f>
        <x:v>617</x:v>
      </x:c>
      <x:c r="O16" s="29" t="str">
        <x:f>IF('All Municipalities'!Q322=1,IF('All Municipalities'!P322=1,"Comparable turnout","No direct 2018 election"),"No ballots reported in 2022")</x:f>
        <x:v>Comparable turnout</x:v>
      </x:c>
    </x:row>
    <x:row r="17">
      <x:c r="A17" s="29" t="n">
        <x:f>'All Municipalities'!U143</x:f>
        <x:v>16</x:v>
      </x:c>
      <x:c r="B17" s="29" t="str">
        <x:f>'All Municipalities'!A143</x:f>
        <x:v>Town of Cochrane</x:v>
      </x:c>
      <x:c r="C17" s="29" t="str">
        <x:f>'All Municipalities'!B143</x:f>
        <x:v>Town</x:v>
      </x:c>
      <x:c r="D17" s="30" t="n">
        <x:f>'All Municipalities'!C143</x:f>
        <x:v>5390</x:v>
      </x:c>
      <x:c r="E17" s="31" t="n">
        <x:f>'All Municipalities'!F143</x:f>
        <x:v>0.5123</x:v>
      </x:c>
      <x:c r="F17" s="31" t="n">
        <x:f>'All Municipalities'!I143</x:f>
        <x:v>0.5737250554323725</x:v>
      </x:c>
      <x:c r="G17" s="32" t="n">
        <x:f>'All Municipalities'!J143</x:f>
        <x:v>6.142505543237253</x:v>
      </x:c>
      <x:c r="H17" s="33" t="n">
        <x:f>'All Municipalities'!V143</x:f>
        <x:v>0.9544072948328267</x:v>
      </x:c>
      <x:c r="I17" s="29" t="n">
        <x:f>'All Municipalities'!T143</x:f>
        <x:v>61</x:v>
      </x:c>
      <x:c r="J17" s="29" t="str">
        <x:f>'All Municipalities'!K143</x:f>
        <x:v>Elected</x:v>
      </x:c>
      <x:c r="K17" s="29" t="str">
        <x:f>'All Municipalities'!L143</x:f>
        <x:v>Elected</x:v>
      </x:c>
      <x:c r="L17" s="29" t="str">
        <x:f>IF('All Municipalities'!O143=1,"Yes","No")</x:f>
        <x:v>Yes</x:v>
      </x:c>
      <x:c r="M17" s="30" t="n">
        <x:f>'All Municipalities'!H143</x:f>
        <x:v>2070</x:v>
      </x:c>
      <x:c r="N17" s="30" t="n">
        <x:f>'All Municipalities'!G143</x:f>
        <x:v>3608</x:v>
      </x:c>
      <x:c r="O17" s="29" t="str">
        <x:f>IF('All Municipalities'!Q143=1,IF('All Municipalities'!P143=1,"Comparable turnout","No direct 2018 election"),"No ballots reported in 2022")</x:f>
        <x:v>Comparable turnout</x:v>
      </x:c>
    </x:row>
    <x:row r="18">
      <x:c r="A18" s="29" t="n">
        <x:f>'All Municipalities'!U386</x:f>
        <x:v>17</x:v>
      </x:c>
      <x:c r="B18" s="29" t="str">
        <x:f>'All Municipalities'!A386</x:f>
        <x:v>Township of Terrace Bay</x:v>
      </x:c>
      <x:c r="C18" s="29" t="str">
        <x:f>'All Municipalities'!B386</x:f>
        <x:v>Township</x:v>
      </x:c>
      <x:c r="D18" s="30" t="n">
        <x:f>'All Municipalities'!C386</x:f>
        <x:v>1528</x:v>
      </x:c>
      <x:c r="E18" s="31" t="n">
        <x:f>'All Municipalities'!F386</x:f>
        <x:v>0.5246</x:v>
      </x:c>
      <x:c r="F18" s="31" t="n">
        <x:f>'All Municipalities'!I386</x:f>
        <x:v>0.5690265486725664</x:v>
      </x:c>
      <x:c r="G18" s="32" t="n">
        <x:f>'All Municipalities'!J386</x:f>
        <x:v>4.442654867256646</x:v>
      </x:c>
      <x:c r="H18" s="33" t="n">
        <x:f>'All Municipalities'!V386</x:f>
        <x:v>0.9513677811550152</x:v>
      </x:c>
      <x:c r="I18" s="29" t="n">
        <x:f>'All Municipalities'!T386</x:f>
        <x:v>49</x:v>
      </x:c>
      <x:c r="J18" s="29" t="str">
        <x:f>'All Municipalities'!K386</x:f>
        <x:v>Elected</x:v>
      </x:c>
      <x:c r="K18" s="29" t="str">
        <x:f>'All Municipalities'!L386</x:f>
        <x:v>Elected</x:v>
      </x:c>
      <x:c r="L18" s="29" t="str">
        <x:f>IF('All Municipalities'!O386=1,"Yes","No")</x:f>
        <x:v>Yes</x:v>
      </x:c>
      <x:c r="M18" s="30" t="n">
        <x:f>'All Municipalities'!H386</x:f>
        <x:v>643</x:v>
      </x:c>
      <x:c r="N18" s="30" t="n">
        <x:f>'All Municipalities'!G386</x:f>
        <x:v>1130</x:v>
      </x:c>
      <x:c r="O18" s="29" t="str">
        <x:f>IF('All Municipalities'!Q386=1,IF('All Municipalities'!P386=1,"Comparable turnout","No direct 2018 election"),"No ballots reported in 2022")</x:f>
        <x:v>Comparable turnout</x:v>
      </x:c>
    </x:row>
    <x:row r="19">
      <x:c r="A19" s="29" t="n">
        <x:f>'All Municipalities'!U61</x:f>
        <x:v>18</x:v>
      </x:c>
      <x:c r="B19" s="29" t="str">
        <x:f>'All Municipalities'!A61</x:f>
        <x:v>Municipality of Calvin</x:v>
      </x:c>
      <x:c r="C19" s="29" t="str">
        <x:f>'All Municipalities'!B61</x:f>
        <x:v>Municipality</x:v>
      </x:c>
      <x:c r="D19" s="30" t="n">
        <x:f>'All Municipalities'!C61</x:f>
        <x:v>557</x:v>
      </x:c>
      <x:c r="E19" s="31" t="n">
        <x:f>'All Municipalities'!F61</x:f>
        <x:v>0.4116</x:v>
      </x:c>
      <x:c r="F19" s="31" t="n">
        <x:f>'All Municipalities'!I61</x:f>
        <x:v>0.5673534072900158</x:v>
      </x:c>
      <x:c r="G19" s="32" t="n">
        <x:f>'All Municipalities'!J61</x:f>
        <x:v>15.57534072900158</x:v>
      </x:c>
      <x:c r="H19" s="33" t="n">
        <x:f>'All Municipalities'!V61</x:f>
        <x:v>0.9483282674772037</x:v>
      </x:c>
      <x:c r="I19" s="29" t="n">
        <x:f>'All Municipalities'!T61</x:f>
        <x:v>184</x:v>
      </x:c>
      <x:c r="J19" s="29" t="str">
        <x:f>'All Municipalities'!K61</x:f>
        <x:v>Elected</x:v>
      </x:c>
      <x:c r="K19" s="29" t="str">
        <x:f>'All Municipalities'!L61</x:f>
        <x:v>Elected</x:v>
      </x:c>
      <x:c r="L19" s="29" t="str">
        <x:f>IF('All Municipalities'!O61=1,"Yes","No")</x:f>
        <x:v>Yes</x:v>
      </x:c>
      <x:c r="M19" s="30" t="n">
        <x:f>'All Municipalities'!H61</x:f>
        <x:v>358</x:v>
      </x:c>
      <x:c r="N19" s="30" t="n">
        <x:f>'All Municipalities'!G61</x:f>
        <x:v>631</x:v>
      </x:c>
      <x:c r="O19" s="29" t="str">
        <x:f>IF('All Municipalities'!Q61=1,IF('All Municipalities'!P61=1,"Comparable turnout","No direct 2018 election"),"No ballots reported in 2022")</x:f>
        <x:v>Comparable turnout</x:v>
      </x:c>
    </x:row>
    <x:row r="20">
      <x:c r="A20" s="29" t="n">
        <x:f>'All Municipalities'!U131</x:f>
        <x:v>19</x:v>
      </x:c>
      <x:c r="B20" s="29" t="str">
        <x:f>'All Municipalities'!A131</x:f>
        <x:v>Town of Atikokan</x:v>
      </x:c>
      <x:c r="C20" s="29" t="str">
        <x:f>'All Municipalities'!B131</x:f>
        <x:v>Town</x:v>
      </x:c>
      <x:c r="D20" s="30" t="n">
        <x:f>'All Municipalities'!C131</x:f>
        <x:v>2642</x:v>
      </x:c>
      <x:c r="E20" s="31" t="n">
        <x:f>'All Municipalities'!F131</x:f>
        <x:v>0.4229</x:v>
      </x:c>
      <x:c r="F20" s="31" t="n">
        <x:f>'All Municipalities'!I131</x:f>
        <x:v>0.5618531296205027</x:v>
      </x:c>
      <x:c r="G20" s="32" t="n">
        <x:f>'All Municipalities'!J131</x:f>
        <x:v>13.895312962050271</x:v>
      </x:c>
      <x:c r="H20" s="33" t="n">
        <x:f>'All Municipalities'!V131</x:f>
        <x:v>0.9452887537993921</x:v>
      </x:c>
      <x:c r="I20" s="29" t="n">
        <x:f>'All Municipalities'!T131</x:f>
        <x:v>171</x:v>
      </x:c>
      <x:c r="J20" s="29" t="str">
        <x:f>'All Municipalities'!K131</x:f>
        <x:v>Acclaimed</x:v>
      </x:c>
      <x:c r="K20" s="29" t="str">
        <x:f>'All Municipalities'!L131</x:f>
        <x:v>Elected</x:v>
      </x:c>
      <x:c r="L20" s="29" t="str">
        <x:f>IF('All Municipalities'!O131=1,"Yes","No")</x:f>
        <x:v>No</x:v>
      </x:c>
      <x:c r="M20" s="30" t="n">
        <x:f>'All Municipalities'!H131</x:f>
        <x:v>1140</x:v>
      </x:c>
      <x:c r="N20" s="30" t="n">
        <x:f>'All Municipalities'!G131</x:f>
        <x:v>2029</x:v>
      </x:c>
      <x:c r="O20" s="29" t="str">
        <x:f>IF('All Municipalities'!Q131=1,IF('All Municipalities'!P131=1,"Comparable turnout","No direct 2018 election"),"No ballots reported in 2022")</x:f>
        <x:v>Comparable turnout</x:v>
      </x:c>
    </x:row>
    <x:row r="21">
      <x:c r="A21" s="29" t="n">
        <x:f>'All Municipalities'!U399</x:f>
        <x:v>20</x:v>
      </x:c>
      <x:c r="B21" s="29" t="str">
        <x:f>'All Municipalities'!A399</x:f>
        <x:v>Township of White River</x:v>
      </x:c>
      <x:c r="C21" s="29" t="str">
        <x:f>'All Municipalities'!B399</x:f>
        <x:v>Township</x:v>
      </x:c>
      <x:c r="D21" s="30" t="n">
        <x:f>'All Municipalities'!C399</x:f>
        <x:v>557</x:v>
      </x:c>
      <x:c r="E21" s="31" t="n">
        <x:f>'All Municipalities'!F399</x:f>
        <x:v>0.553</x:v>
      </x:c>
      <x:c r="F21" s="31" t="n">
        <x:f>'All Municipalities'!I399</x:f>
        <x:v>0.5601436265709157</x:v>
      </x:c>
      <x:c r="G21" s="32" t="n">
        <x:f>'All Municipalities'!J399</x:f>
        <x:v>0.7143626570915607</x:v>
      </x:c>
      <x:c r="H21" s="33" t="n">
        <x:f>'All Municipalities'!V399</x:f>
        <x:v>0.9422492401215805</x:v>
      </x:c>
      <x:c r="I21" s="29" t="n">
        <x:f>'All Municipalities'!T399</x:f>
        <x:v>30</x:v>
      </x:c>
      <x:c r="J21" s="29" t="str">
        <x:f>'All Municipalities'!K399</x:f>
        <x:v>Elected</x:v>
      </x:c>
      <x:c r="K21" s="29" t="str">
        <x:f>'All Municipalities'!L399</x:f>
        <x:v>Elected</x:v>
      </x:c>
      <x:c r="L21" s="29" t="str">
        <x:f>IF('All Municipalities'!O399=1,"Yes","No")</x:f>
        <x:v>Yes</x:v>
      </x:c>
      <x:c r="M21" s="30" t="n">
        <x:f>'All Municipalities'!H399</x:f>
        <x:v>312</x:v>
      </x:c>
      <x:c r="N21" s="30" t="n">
        <x:f>'All Municipalities'!G399</x:f>
        <x:v>557</x:v>
      </x:c>
      <x:c r="O21" s="29" t="str">
        <x:f>IF('All Municipalities'!Q399=1,IF('All Municipalities'!P399=1,"Comparable turnout","No direct 2018 election"),"No ballots reported in 2022")</x:f>
        <x:v>Comparable turnout</x:v>
      </x:c>
    </x:row>
    <x:row r="22">
      <x:c r="A22" s="29" t="n">
        <x:f>'All Municipalities'!U385</x:f>
        <x:v>21</x:v>
      </x:c>
      <x:c r="B22" s="29" t="str">
        <x:f>'All Municipalities'!A385</x:f>
        <x:v>Township of Tehkummah</x:v>
      </x:c>
      <x:c r="C22" s="29" t="str">
        <x:f>'All Municipalities'!B385</x:f>
        <x:v>Township</x:v>
      </x:c>
      <x:c r="D22" s="30" t="n">
        <x:f>'All Municipalities'!C385</x:f>
        <x:v>450</x:v>
      </x:c>
      <x:c r="E22" s="31" t="n">
        <x:f>'All Municipalities'!F385</x:f>
        <x:v>0.6808</x:v>
      </x:c>
      <x:c r="F22" s="31" t="n">
        <x:f>'All Municipalities'!I385</x:f>
        <x:v>0.5590433482810164</x:v>
      </x:c>
      <x:c r="G22" s="32" t="n">
        <x:f>'All Municipalities'!J385</x:f>
        <x:v>-12.175665171898354</x:v>
      </x:c>
      <x:c r="H22" s="33" t="n">
        <x:f>'All Municipalities'!V385</x:f>
        <x:v>0.939209726443769</x:v>
      </x:c>
      <x:c r="I22" s="29" t="n">
        <x:f>'All Municipalities'!T385</x:f>
        <x:v>1</x:v>
      </x:c>
      <x:c r="J22" s="29" t="str">
        <x:f>'All Municipalities'!K385</x:f>
        <x:v>Elected</x:v>
      </x:c>
      <x:c r="K22" s="29" t="str">
        <x:f>'All Municipalities'!L385</x:f>
        <x:v>Elected</x:v>
      </x:c>
      <x:c r="L22" s="29" t="str">
        <x:f>IF('All Municipalities'!O385=1,"Yes","No")</x:f>
        <x:v>Yes</x:v>
      </x:c>
      <x:c r="M22" s="30" t="n">
        <x:f>'All Municipalities'!H385</x:f>
        <x:v>374</x:v>
      </x:c>
      <x:c r="N22" s="30" t="n">
        <x:f>'All Municipalities'!G385</x:f>
        <x:v>669</x:v>
      </x:c>
      <x:c r="O22" s="29" t="str">
        <x:f>IF('All Municipalities'!Q385=1,IF('All Municipalities'!P385=1,"Comparable turnout","No direct 2018 election"),"No ballots reported in 2022")</x:f>
        <x:v>Comparable turnout</x:v>
      </x:c>
    </x:row>
    <x:row r="23">
      <x:c r="A23" s="29" t="n">
        <x:f>'All Municipalities'!U62</x:f>
        <x:v>22</x:v>
      </x:c>
      <x:c r="B23" s="29" t="str">
        <x:f>'All Municipalities'!A62</x:f>
        <x:v>Municipality of Casselman</x:v>
      </x:c>
      <x:c r="C23" s="29" t="str">
        <x:f>'All Municipalities'!B62</x:f>
        <x:v>Municipality</x:v>
      </x:c>
      <x:c r="D23" s="30" t="n">
        <x:f>'All Municipalities'!C62</x:f>
        <x:v>3960</x:v>
      </x:c>
      <x:c r="E23" s="31" t="n">
        <x:f>'All Municipalities'!F62</x:f>
        <x:v>0.5904</x:v>
      </x:c>
      <x:c r="F23" s="31" t="n">
        <x:f>'All Municipalities'!I62</x:f>
        <x:v>0.5573821339950372</x:v>
      </x:c>
      <x:c r="G23" s="32" t="n">
        <x:f>'All Municipalities'!J62</x:f>
        <x:v>-3.3017866004962815</x:v>
      </x:c>
      <x:c r="H23" s="33" t="n">
        <x:f>'All Municipalities'!V62</x:f>
        <x:v>0.9361702127659575</x:v>
      </x:c>
      <x:c r="I23" s="29" t="n">
        <x:f>'All Municipalities'!T62</x:f>
        <x:v>20</x:v>
      </x:c>
      <x:c r="J23" s="29" t="str">
        <x:f>'All Municipalities'!K62</x:f>
        <x:v>Acclaimed</x:v>
      </x:c>
      <x:c r="K23" s="29" t="str">
        <x:f>'All Municipalities'!L62</x:f>
        <x:v>Elected</x:v>
      </x:c>
      <x:c r="L23" s="29" t="str">
        <x:f>IF('All Municipalities'!O62=1,"Yes","No")</x:f>
        <x:v>No</x:v>
      </x:c>
      <x:c r="M23" s="30" t="n">
        <x:f>'All Municipalities'!H62</x:f>
        <x:v>1797</x:v>
      </x:c>
      <x:c r="N23" s="30" t="n">
        <x:f>'All Municipalities'!G62</x:f>
        <x:v>3224</x:v>
      </x:c>
      <x:c r="O23" s="29" t="str">
        <x:f>IF('All Municipalities'!Q62=1,IF('All Municipalities'!P62=1,"Comparable turnout","No direct 2018 election"),"No ballots reported in 2022")</x:f>
        <x:v>Comparable turnout</x:v>
      </x:c>
    </x:row>
    <x:row r="24">
      <x:c r="A24" s="29" t="n">
        <x:f>'All Municipalities'!U311</x:f>
        <x:v>23</x:v>
      </x:c>
      <x:c r="B24" s="29" t="str">
        <x:f>'All Municipalities'!A311</x:f>
        <x:v>Township of Limerick</x:v>
      </x:c>
      <x:c r="C24" s="29" t="str">
        <x:f>'All Municipalities'!B311</x:f>
        <x:v>Township</x:v>
      </x:c>
      <x:c r="D24" s="30" t="n">
        <x:f>'All Municipalities'!C311</x:f>
        <x:v>436</x:v>
      </x:c>
      <x:c r="E24" s="31" t="n">
        <x:f>'All Municipalities'!F311</x:f>
        <x:v>0.3124</x:v>
      </x:c>
      <x:c r="F24" s="31" t="n">
        <x:f>'All Municipalities'!I311</x:f>
        <x:v>0.5553488372093023</x:v>
      </x:c>
      <x:c r="G24" s="32" t="n">
        <x:f>'All Municipalities'!J311</x:f>
        <x:v>24.294883720930226</x:v>
      </x:c>
      <x:c r="H24" s="33" t="n">
        <x:f>'All Municipalities'!V311</x:f>
        <x:v>0.9331306990881459</x:v>
      </x:c>
      <x:c r="I24" s="29" t="n">
        <x:f>'All Municipalities'!T311</x:f>
        <x:v>284</x:v>
      </x:c>
      <x:c r="J24" s="29" t="str">
        <x:f>'All Municipalities'!K311</x:f>
        <x:v>Elected</x:v>
      </x:c>
      <x:c r="K24" s="29" t="str">
        <x:f>'All Municipalities'!L311</x:f>
        <x:v>Elected</x:v>
      </x:c>
      <x:c r="L24" s="29" t="str">
        <x:f>IF('All Municipalities'!O311=1,"Yes","No")</x:f>
        <x:v>Yes</x:v>
      </x:c>
      <x:c r="M24" s="30" t="n">
        <x:f>'All Municipalities'!H311</x:f>
        <x:v>597</x:v>
      </x:c>
      <x:c r="N24" s="30" t="n">
        <x:f>'All Municipalities'!G311</x:f>
        <x:v>1075</x:v>
      </x:c>
      <x:c r="O24" s="29" t="str">
        <x:f>IF('All Municipalities'!Q311=1,IF('All Municipalities'!P311=1,"Comparable turnout","No direct 2018 election"),"No ballots reported in 2022")</x:f>
        <x:v>Comparable turnout</x:v>
      </x:c>
    </x:row>
    <x:row r="25">
      <x:c r="A25" s="29" t="n">
        <x:f>'All Municipalities'!U318</x:f>
        <x:v>24</x:v>
      </x:c>
      <x:c r="B25" s="29" t="str">
        <x:f>'All Municipalities'!A318</x:f>
        <x:v>Township of Manitouwadge</x:v>
      </x:c>
      <x:c r="C25" s="29" t="str">
        <x:f>'All Municipalities'!B318</x:f>
        <x:v>Township</x:v>
      </x:c>
      <x:c r="D25" s="30" t="n">
        <x:f>'All Municipalities'!C318</x:f>
        <x:v>1974</x:v>
      </x:c>
      <x:c r="E25" s="31" t="n">
        <x:f>'All Municipalities'!F318</x:f>
        <x:v>0.5061</x:v>
      </x:c>
      <x:c r="F25" s="31" t="n">
        <x:f>'All Municipalities'!I318</x:f>
        <x:v>0.5507531106745253</x:v>
      </x:c>
      <x:c r="G25" s="32" t="n">
        <x:f>'All Municipalities'!J318</x:f>
        <x:v>4.465311067452527</x:v>
      </x:c>
      <x:c r="H25" s="33" t="n">
        <x:f>'All Municipalities'!V318</x:f>
        <x:v>0.9300911854103343</x:v>
      </x:c>
      <x:c r="I25" s="29" t="n">
        <x:f>'All Municipalities'!T318</x:f>
        <x:v>62</x:v>
      </x:c>
      <x:c r="J25" s="29" t="str">
        <x:f>'All Municipalities'!K318</x:f>
        <x:v>Elected</x:v>
      </x:c>
      <x:c r="K25" s="29" t="str">
        <x:f>'All Municipalities'!L318</x:f>
        <x:v>Elected</x:v>
      </x:c>
      <x:c r="L25" s="29" t="str">
        <x:f>IF('All Municipalities'!O318=1,"Yes","No")</x:f>
        <x:v>Yes</x:v>
      </x:c>
      <x:c r="M25" s="30" t="n">
        <x:f>'All Municipalities'!H318</x:f>
        <x:v>841</x:v>
      </x:c>
      <x:c r="N25" s="30" t="n">
        <x:f>'All Municipalities'!G318</x:f>
        <x:v>1527</x:v>
      </x:c>
      <x:c r="O25" s="29" t="str">
        <x:f>IF('All Municipalities'!Q318=1,IF('All Municipalities'!P318=1,"Comparable turnout","No direct 2018 election"),"No ballots reported in 2022")</x:f>
        <x:v>Comparable turnout</x:v>
      </x:c>
    </x:row>
    <x:row r="26">
      <x:c r="A26" s="29" t="n">
        <x:f>'All Municipalities'!U343</x:f>
        <x:v>25</x:v>
      </x:c>
      <x:c r="B26" s="29" t="str">
        <x:f>'All Municipalities'!A343</x:f>
        <x:v>Township of North Stormont</x:v>
      </x:c>
      <x:c r="C26" s="29" t="str">
        <x:f>'All Municipalities'!B343</x:f>
        <x:v>Township</x:v>
      </x:c>
      <x:c r="D26" s="30" t="n">
        <x:f>'All Municipalities'!C343</x:f>
        <x:v>7400</x:v>
      </x:c>
      <x:c r="E26" s="31" t="n">
        <x:f>'All Municipalities'!F343</x:f>
        <x:v>0.3945</x:v>
      </x:c>
      <x:c r="F26" s="31" t="n">
        <x:f>'All Municipalities'!I343</x:f>
        <x:v>0.541407659915781</x:v>
      </x:c>
      <x:c r="G26" s="32" t="n">
        <x:f>'All Municipalities'!J343</x:f>
        <x:v>14.690765991578097</x:v>
      </x:c>
      <x:c r="H26" s="33" t="n">
        <x:f>'All Municipalities'!V343</x:f>
        <x:v>0.9270516717325228</x:v>
      </x:c>
      <x:c r="I26" s="29" t="n">
        <x:f>'All Municipalities'!T343</x:f>
        <x:v>204</x:v>
      </x:c>
      <x:c r="J26" s="29" t="str">
        <x:f>'All Municipalities'!K343</x:f>
        <x:v>Acclaimed</x:v>
      </x:c>
      <x:c r="K26" s="29" t="str">
        <x:f>'All Municipalities'!L343</x:f>
        <x:v>Elected</x:v>
      </x:c>
      <x:c r="L26" s="29" t="str">
        <x:f>IF('All Municipalities'!O343=1,"Yes","No")</x:f>
        <x:v>No</x:v>
      </x:c>
      <x:c r="M26" s="30" t="n">
        <x:f>'All Municipalities'!H343</x:f>
        <x:v>2700</x:v>
      </x:c>
      <x:c r="N26" s="30" t="n">
        <x:f>'All Municipalities'!G343</x:f>
        <x:v>4987</x:v>
      </x:c>
      <x:c r="O26" s="29" t="str">
        <x:f>IF('All Municipalities'!Q343=1,IF('All Municipalities'!P343=1,"Comparable turnout","No direct 2018 election"),"No ballots reported in 2022")</x:f>
        <x:v>Comparable turnout</x:v>
      </x:c>
    </x:row>
    <x:row r="27">
      <x:c r="A27" s="29" t="n">
        <x:f>'All Municipalities'!U379</x:f>
        <x:v>26</x:v>
      </x:c>
      <x:c r="B27" s="29" t="str">
        <x:f>'All Municipalities'!A379</x:f>
        <x:v>Township of St. Joseph</x:v>
      </x:c>
      <x:c r="C27" s="29" t="str">
        <x:f>'All Municipalities'!B379</x:f>
        <x:v>Township</x:v>
      </x:c>
      <x:c r="D27" s="30" t="n">
        <x:f>'All Municipalities'!C379</x:f>
        <x:v>1426</x:v>
      </x:c>
      <x:c r="E27" s="31" t="n">
        <x:f>'All Municipalities'!F379</x:f>
        <x:v>0.4528</x:v>
      </x:c>
      <x:c r="F27" s="31" t="n">
        <x:f>'All Municipalities'!I379</x:f>
        <x:v>0.5377855887521968</x:v>
      </x:c>
      <x:c r="G27" s="32" t="n">
        <x:f>'All Municipalities'!J379</x:f>
        <x:v>8.498558875219686</x:v>
      </x:c>
      <x:c r="H27" s="33" t="n">
        <x:f>'All Municipalities'!V379</x:f>
        <x:v>0.9240121580547113</x:v>
      </x:c>
      <x:c r="I27" s="29" t="n">
        <x:f>'All Municipalities'!T379</x:f>
        <x:v>125</x:v>
      </x:c>
      <x:c r="J27" s="29" t="str">
        <x:f>'All Municipalities'!K379</x:f>
        <x:v>Acclaimed</x:v>
      </x:c>
      <x:c r="K27" s="29" t="str">
        <x:f>'All Municipalities'!L379</x:f>
        <x:v>Elected</x:v>
      </x:c>
      <x:c r="L27" s="29" t="str">
        <x:f>IF('All Municipalities'!O379=1,"Yes","No")</x:f>
        <x:v>No</x:v>
      </x:c>
      <x:c r="M27" s="30" t="n">
        <x:f>'All Municipalities'!H379</x:f>
        <x:v>918</x:v>
      </x:c>
      <x:c r="N27" s="30" t="n">
        <x:f>'All Municipalities'!G379</x:f>
        <x:v>1707</x:v>
      </x:c>
      <x:c r="O27" s="29" t="str">
        <x:f>IF('All Municipalities'!Q379=1,IF('All Municipalities'!P379=1,"Comparable turnout","No direct 2018 election"),"No ballots reported in 2022")</x:f>
        <x:v>Comparable turnout</x:v>
      </x:c>
    </x:row>
    <x:row r="28">
      <x:c r="A28" s="29" t="n">
        <x:f>'All Municipalities'!U59</x:f>
        <x:v>27</x:v>
      </x:c>
      <x:c r="B28" s="29" t="str">
        <x:f>'All Municipalities'!A59</x:f>
        <x:v>Municipality of Brooke-Alvinston</x:v>
      </x:c>
      <x:c r="C28" s="29" t="str">
        <x:f>'All Municipalities'!B59</x:f>
        <x:v>Municipality</x:v>
      </x:c>
      <x:c r="D28" s="30" t="n">
        <x:f>'All Municipalities'!C59</x:f>
        <x:v>2359</x:v>
      </x:c>
      <x:c r="E28" s="31" t="n">
        <x:f>'All Municipalities'!F59</x:f>
        <x:v>0.5981</x:v>
      </x:c>
      <x:c r="F28" s="31" t="n">
        <x:f>'All Municipalities'!I59</x:f>
        <x:v>0.5361305361305362</x:v>
      </x:c>
      <x:c r="G28" s="32" t="n">
        <x:f>'All Municipalities'!J59</x:f>
        <x:v>-6.196946386946378</x:v>
      </x:c>
      <x:c r="H28" s="33" t="n">
        <x:f>'All Municipalities'!V59</x:f>
        <x:v>0.9209726443768997</x:v>
      </x:c>
      <x:c r="I28" s="29" t="n">
        <x:f>'All Municipalities'!T59</x:f>
        <x:v>14</x:v>
      </x:c>
      <x:c r="J28" s="29" t="str">
        <x:f>'All Municipalities'!K59</x:f>
        <x:v>Elected</x:v>
      </x:c>
      <x:c r="K28" s="29" t="str">
        <x:f>'All Municipalities'!L59</x:f>
        <x:v>Elected</x:v>
      </x:c>
      <x:c r="L28" s="29" t="str">
        <x:f>IF('All Municipalities'!O59=1,"Yes","No")</x:f>
        <x:v>Yes</x:v>
      </x:c>
      <x:c r="M28" s="30" t="n">
        <x:f>'All Municipalities'!H59</x:f>
        <x:v>1150</x:v>
      </x:c>
      <x:c r="N28" s="30" t="n">
        <x:f>'All Municipalities'!G59</x:f>
        <x:v>2145</x:v>
      </x:c>
      <x:c r="O28" s="29" t="str">
        <x:f>IF('All Municipalities'!Q59=1,IF('All Municipalities'!P59=1,"Comparable turnout","No direct 2018 election"),"No ballots reported in 2022")</x:f>
        <x:v>Comparable turnout</x:v>
      </x:c>
    </x:row>
    <x:row r="29">
      <x:c r="A29" s="29" t="n">
        <x:f>'All Municipalities'!U17</x:f>
        <x:v>28</x:v>
      </x:c>
      <x:c r="B29" s="29" t="str">
        <x:f>'All Municipalities'!A17</x:f>
        <x:v>City of Kenora</x:v>
      </x:c>
      <x:c r="C29" s="29" t="str">
        <x:f>'All Municipalities'!B17</x:f>
        <x:v>City</x:v>
      </x:c>
      <x:c r="D29" s="30" t="n">
        <x:f>'All Municipalities'!C17</x:f>
        <x:v>14967</x:v>
      </x:c>
      <x:c r="E29" s="31" t="n">
        <x:f>'All Municipalities'!F17</x:f>
        <x:v>0.498</x:v>
      </x:c>
      <x:c r="F29" s="31" t="n">
        <x:f>'All Municipalities'!I17</x:f>
        <x:v>0.5350444225074038</x:v>
      </x:c>
      <x:c r="G29" s="32" t="n">
        <x:f>'All Municipalities'!J17</x:f>
        <x:v>3.7044422507403807</x:v>
      </x:c>
      <x:c r="H29" s="33" t="n">
        <x:f>'All Municipalities'!V17</x:f>
        <x:v>0.9179331306990881</x:v>
      </x:c>
      <x:c r="I29" s="29" t="n">
        <x:f>'All Municipalities'!T17</x:f>
        <x:v>73</x:v>
      </x:c>
      <x:c r="J29" s="29" t="str">
        <x:f>'All Municipalities'!K17</x:f>
        <x:v>Elected</x:v>
      </x:c>
      <x:c r="K29" s="29" t="str">
        <x:f>'All Municipalities'!L17</x:f>
        <x:v>Elected</x:v>
      </x:c>
      <x:c r="L29" s="29" t="str">
        <x:f>IF('All Municipalities'!O17=1,"Yes","No")</x:f>
        <x:v>Yes</x:v>
      </x:c>
      <x:c r="M29" s="30" t="n">
        <x:f>'All Municipalities'!H17</x:f>
        <x:v>5962</x:v>
      </x:c>
      <x:c r="N29" s="30" t="n">
        <x:f>'All Municipalities'!G17</x:f>
        <x:v>11143</x:v>
      </x:c>
      <x:c r="O29" s="29" t="str">
        <x:f>IF('All Municipalities'!Q17=1,IF('All Municipalities'!P17=1,"Comparable turnout","No direct 2018 election"),"No ballots reported in 2022")</x:f>
        <x:v>Comparable turnout</x:v>
      </x:c>
    </x:row>
    <x:row r="30">
      <x:c r="A30" s="29" t="n">
        <x:f>'All Municipalities'!U408</x:f>
        <x:v>29</x:v>
      </x:c>
      <x:c r="B30" s="29" t="str">
        <x:f>'All Municipalities'!A408</x:f>
        <x:v>Village of Merrickville-Wolford</x:v>
      </x:c>
      <x:c r="C30" s="29" t="str">
        <x:f>'All Municipalities'!B408</x:f>
        <x:v>Village</x:v>
      </x:c>
      <x:c r="D30" s="30" t="n">
        <x:f>'All Municipalities'!C408</x:f>
        <x:v>3135</x:v>
      </x:c>
      <x:c r="E30" s="31" t="n">
        <x:f>'All Municipalities'!F408</x:f>
        <x:v>0.548</x:v>
      </x:c>
      <x:c r="F30" s="31" t="n">
        <x:f>'All Municipalities'!I408</x:f>
        <x:v>0.5299411561093804</x:v>
      </x:c>
      <x:c r="G30" s="32" t="n">
        <x:f>'All Municipalities'!J408</x:f>
        <x:v>-1.8058843890619625</x:v>
      </x:c>
      <x:c r="H30" s="33" t="n">
        <x:f>'All Municipalities'!V408</x:f>
        <x:v>0.9148936170212766</x:v>
      </x:c>
      <x:c r="I30" s="29" t="n">
        <x:f>'All Municipalities'!T408</x:f>
        <x:v>33</x:v>
      </x:c>
      <x:c r="J30" s="29" t="str">
        <x:f>'All Municipalities'!K408</x:f>
        <x:v>Elected</x:v>
      </x:c>
      <x:c r="K30" s="29" t="str">
        <x:f>'All Municipalities'!L408</x:f>
        <x:v>Elected</x:v>
      </x:c>
      <x:c r="L30" s="29" t="str">
        <x:f>IF('All Municipalities'!O408=1,"Yes","No")</x:f>
        <x:v>Yes</x:v>
      </x:c>
      <x:c r="M30" s="30" t="n">
        <x:f>'All Municipalities'!H408</x:f>
        <x:v>1531</x:v>
      </x:c>
      <x:c r="N30" s="30" t="n">
        <x:f>'All Municipalities'!G408</x:f>
        <x:v>2889</x:v>
      </x:c>
      <x:c r="O30" s="29" t="str">
        <x:f>IF('All Municipalities'!Q408=1,IF('All Municipalities'!P408=1,"Comparable turnout","No direct 2018 election"),"No ballots reported in 2022")</x:f>
        <x:v>Comparable turnout</x:v>
      </x:c>
    </x:row>
    <x:row r="31">
      <x:c r="A31" s="29" t="n">
        <x:f>'All Municipalities'!U354</x:f>
        <x:v>30</x:v>
      </x:c>
      <x:c r="B31" s="29" t="str">
        <x:f>'All Municipalities'!A354</x:f>
        <x:v>Township of Pickle Lake</x:v>
      </x:c>
      <x:c r="C31" s="29" t="str">
        <x:f>'All Municipalities'!B354</x:f>
        <x:v>Township</x:v>
      </x:c>
      <x:c r="D31" s="30" t="n">
        <x:f>'All Municipalities'!C354</x:f>
        <x:v>398</x:v>
      </x:c>
      <x:c r="E31" s="31" t="n">
        <x:f>'All Municipalities'!F354</x:f>
        <x:v>0.3705</x:v>
      </x:c>
      <x:c r="F31" s="31" t="n">
        <x:f>'All Municipalities'!I354</x:f>
        <x:v>0.5228758169934641</x:v>
      </x:c>
      <x:c r="G31" s="32" t="n">
        <x:f>'All Municipalities'!J354</x:f>
        <x:v>15.237581699346409</x:v>
      </x:c>
      <x:c r="H31" s="33" t="n">
        <x:f>'All Municipalities'!V354</x:f>
        <x:v>0.9118541033434651</x:v>
      </x:c>
      <x:c r="I31" s="29" t="n">
        <x:f>'All Municipalities'!T354</x:f>
        <x:v>239</x:v>
      </x:c>
      <x:c r="J31" s="29" t="str">
        <x:f>'All Municipalities'!K354</x:f>
        <x:v>Acclaimed</x:v>
      </x:c>
      <x:c r="K31" s="29" t="str">
        <x:f>'All Municipalities'!L354</x:f>
        <x:v>Elected</x:v>
      </x:c>
      <x:c r="L31" s="29" t="str">
        <x:f>IF('All Municipalities'!O354=1,"Yes","No")</x:f>
        <x:v>No</x:v>
      </x:c>
      <x:c r="M31" s="30" t="n">
        <x:f>'All Municipalities'!H354</x:f>
        <x:v>160</x:v>
      </x:c>
      <x:c r="N31" s="30" t="n">
        <x:f>'All Municipalities'!G354</x:f>
        <x:v>306</x:v>
      </x:c>
      <x:c r="O31" s="29" t="str">
        <x:f>IF('All Municipalities'!Q354=1,IF('All Municipalities'!P354=1,"Comparable turnout","No direct 2018 election"),"No ballots reported in 2022")</x:f>
        <x:v>Comparable turnout</x:v>
      </x:c>
    </x:row>
    <x:row r="32">
      <x:c r="A32" s="29" t="n">
        <x:f>'All Municipalities'!U155</x:f>
        <x:v>31</x:v>
      </x:c>
      <x:c r="B32" s="29" t="str">
        <x:f>'All Municipalities'!A155</x:f>
        <x:v>Town of Goderich</x:v>
      </x:c>
      <x:c r="C32" s="29" t="str">
        <x:f>'All Municipalities'!B155</x:f>
        <x:v>Town</x:v>
      </x:c>
      <x:c r="D32" s="30" t="n">
        <x:f>'All Municipalities'!C155</x:f>
        <x:v>7881</x:v>
      </x:c>
      <x:c r="E32" s="31" t="n">
        <x:f>'All Municipalities'!F155</x:f>
        <x:v>0.6156</x:v>
      </x:c>
      <x:c r="F32" s="31" t="n">
        <x:f>'All Municipalities'!I155</x:f>
        <x:v>0.5221306471306472</x:v>
      </x:c>
      <x:c r="G32" s="32" t="n">
        <x:f>'All Municipalities'!J155</x:f>
        <x:v>-9.346935286935288</x:v>
      </x:c>
      <x:c r="H32" s="33" t="n">
        <x:f>'All Municipalities'!V155</x:f>
        <x:v>0.9088145896656535</x:v>
      </x:c>
      <x:c r="I32" s="29" t="n">
        <x:f>'All Municipalities'!T155</x:f>
        <x:v>10</x:v>
      </x:c>
      <x:c r="J32" s="29" t="str">
        <x:f>'All Municipalities'!K155</x:f>
        <x:v>Elected</x:v>
      </x:c>
      <x:c r="K32" s="29" t="str">
        <x:f>'All Municipalities'!L155</x:f>
        <x:v>Elected</x:v>
      </x:c>
      <x:c r="L32" s="29" t="str">
        <x:f>IF('All Municipalities'!O155=1,"Yes","No")</x:f>
        <x:v>Yes</x:v>
      </x:c>
      <x:c r="M32" s="30" t="n">
        <x:f>'All Municipalities'!H155</x:f>
        <x:v>3421</x:v>
      </x:c>
      <x:c r="N32" s="30" t="n">
        <x:f>'All Municipalities'!G155</x:f>
        <x:v>6552</x:v>
      </x:c>
      <x:c r="O32" s="29" t="str">
        <x:f>IF('All Municipalities'!Q155=1,IF('All Municipalities'!P155=1,"Comparable turnout","No direct 2018 election"),"No ballots reported in 2022")</x:f>
        <x:v>Comparable turnout</x:v>
      </x:c>
    </x:row>
    <x:row r="33">
      <x:c r="A33" s="29" t="n">
        <x:f>'All Municipalities'!U315</x:f>
        <x:v>32</x:v>
      </x:c>
      <x:c r="B33" s="29" t="str">
        <x:f>'All Municipalities'!A315</x:f>
        <x:v>Township of Madawaska Valley</x:v>
      </x:c>
      <x:c r="C33" s="29" t="str">
        <x:f>'All Municipalities'!B315</x:f>
        <x:v>Township</x:v>
      </x:c>
      <x:c r="D33" s="30" t="n">
        <x:f>'All Municipalities'!C315</x:f>
        <x:v>3927</x:v>
      </x:c>
      <x:c r="E33" s="31" t="n">
        <x:f>'All Municipalities'!F315</x:f>
        <x:v>0.5597</x:v>
      </x:c>
      <x:c r="F33" s="31" t="n">
        <x:f>'All Municipalities'!I315</x:f>
        <x:v>0.5212657366451174</x:v>
      </x:c>
      <x:c r="G33" s="32" t="n">
        <x:f>'All Municipalities'!J315</x:f>
        <x:v>-3.8434263354882536</x:v>
      </x:c>
      <x:c r="H33" s="33" t="n">
        <x:f>'All Municipalities'!V315</x:f>
        <x:v>0.9057750759878419</x:v>
      </x:c>
      <x:c r="I33" s="29" t="n">
        <x:f>'All Municipalities'!T315</x:f>
        <x:v>29</x:v>
      </x:c>
      <x:c r="J33" s="29" t="str">
        <x:f>'All Municipalities'!K315</x:f>
        <x:v>Elected</x:v>
      </x:c>
      <x:c r="K33" s="29" t="str">
        <x:f>'All Municipalities'!L315</x:f>
        <x:v>Elected</x:v>
      </x:c>
      <x:c r="L33" s="29" t="str">
        <x:f>IF('All Municipalities'!O315=1,"Yes","No")</x:f>
        <x:v>Yes</x:v>
      </x:c>
      <x:c r="M33" s="30" t="n">
        <x:f>'All Municipalities'!H315</x:f>
        <x:v>3064</x:v>
      </x:c>
      <x:c r="N33" s="30" t="n">
        <x:f>'All Municipalities'!G315</x:f>
        <x:v>5878</x:v>
      </x:c>
      <x:c r="O33" s="29" t="str">
        <x:f>IF('All Municipalities'!Q315=1,IF('All Municipalities'!P315=1,"Comparable turnout","No direct 2018 election"),"No ballots reported in 2022")</x:f>
        <x:v>Comparable turnout</x:v>
      </x:c>
    </x:row>
    <x:row r="34">
      <x:c r="A34" s="29" t="n">
        <x:f>'All Municipalities'!U395</x:f>
        <x:v>33</x:v>
      </x:c>
      <x:c r="B34" s="29" t="str">
        <x:f>'All Municipalities'!A395</x:f>
        <x:v>Township of Warwick</x:v>
      </x:c>
      <x:c r="C34" s="29" t="str">
        <x:f>'All Municipalities'!B395</x:f>
        <x:v>Township</x:v>
      </x:c>
      <x:c r="D34" s="30" t="n">
        <x:f>'All Municipalities'!C395</x:f>
        <x:v>3641</x:v>
      </x:c>
      <x:c r="E34" s="31" t="n">
        <x:f>'All Municipalities'!F395</x:f>
        <x:v>0.4678</x:v>
      </x:c>
      <x:c r="F34" s="31" t="n">
        <x:f>'All Municipalities'!I395</x:f>
        <x:v>0.5177201315308733</x:v>
      </x:c>
      <x:c r="G34" s="32" t="n">
        <x:f>'All Municipalities'!J395</x:f>
        <x:v>4.992013153087327</x:v>
      </x:c>
      <x:c r="H34" s="33" t="n">
        <x:f>'All Municipalities'!V395</x:f>
        <x:v>0.9027355623100304</x:v>
      </x:c>
      <x:c r="I34" s="29" t="n">
        <x:f>'All Municipalities'!T395</x:f>
        <x:v>106</x:v>
      </x:c>
      <x:c r="J34" s="29" t="str">
        <x:f>'All Municipalities'!K395</x:f>
        <x:v>Elected</x:v>
      </x:c>
      <x:c r="K34" s="29" t="str">
        <x:f>'All Municipalities'!L395</x:f>
        <x:v>Elected</x:v>
      </x:c>
      <x:c r="L34" s="29" t="str">
        <x:f>IF('All Municipalities'!O395=1,"Yes","No")</x:f>
        <x:v>Yes</x:v>
      </x:c>
      <x:c r="M34" s="30" t="n">
        <x:f>'All Municipalities'!H395</x:f>
        <x:v>1417</x:v>
      </x:c>
      <x:c r="N34" s="30" t="n">
        <x:f>'All Municipalities'!G395</x:f>
        <x:v>2737</x:v>
      </x:c>
      <x:c r="O34" s="29" t="str">
        <x:f>IF('All Municipalities'!Q395=1,IF('All Municipalities'!P395=1,"Comparable turnout","No direct 2018 election"),"No ballots reported in 2022")</x:f>
        <x:v>Comparable turnout</x:v>
      </x:c>
    </x:row>
    <x:row r="35">
      <x:c r="A35" s="29" t="n">
        <x:f>'All Municipalities'!U356</x:f>
        <x:v>34</x:v>
      </x:c>
      <x:c r="B35" s="29" t="str">
        <x:f>'All Municipalities'!A356</x:f>
        <x:v>Township of Prince</x:v>
      </x:c>
      <x:c r="C35" s="29" t="str">
        <x:f>'All Municipalities'!B356</x:f>
        <x:v>Township</x:v>
      </x:c>
      <x:c r="D35" s="30" t="n">
        <x:f>'All Municipalities'!C356</x:f>
        <x:v>975</x:v>
      </x:c>
      <x:c r="E35" s="31" t="str">
        <x:f>'All Municipalities'!F356</x:f>
      </x:c>
      <x:c r="F35" s="31" t="n">
        <x:f>'All Municipalities'!I356</x:f>
        <x:v>0.5137614678899083</x:v>
      </x:c>
      <x:c r="G35" s="32" t="str">
        <x:f>'All Municipalities'!J356</x:f>
      </x:c>
      <x:c r="H35" s="33" t="n">
        <x:f>'All Municipalities'!V356</x:f>
        <x:v>0.8996960486322189</x:v>
      </x:c>
      <x:c r="I35" s="29" t="str">
        <x:f>'All Municipalities'!T356</x:f>
      </x:c>
      <x:c r="J35" s="29" t="str">
        <x:f>'All Municipalities'!K356</x:f>
        <x:v>Acclaimed</x:v>
      </x:c>
      <x:c r="K35" s="29" t="str">
        <x:f>'All Municipalities'!L356</x:f>
        <x:v>Elected</x:v>
      </x:c>
      <x:c r="L35" s="29" t="str">
        <x:f>IF('All Municipalities'!O356=1,"Yes","No")</x:f>
        <x:v>No</x:v>
      </x:c>
      <x:c r="M35" s="30" t="n">
        <x:f>'All Municipalities'!H356</x:f>
        <x:v>560</x:v>
      </x:c>
      <x:c r="N35" s="30" t="n">
        <x:f>'All Municipalities'!G356</x:f>
        <x:v>1090</x:v>
      </x:c>
      <x:c r="O35" s="29" t="str">
        <x:f>IF('All Municipalities'!Q356=1,IF('All Municipalities'!P356=1,"Comparable turnout","No direct 2018 election"),"No ballots reported in 2022")</x:f>
        <x:v>No direct 2018 election</x:v>
      </x:c>
    </x:row>
    <x:row r="36">
      <x:c r="A36" s="29" t="n">
        <x:f>'All Municipalities'!U111</x:f>
        <x:v>35</x:v>
      </x:c>
      <x:c r="B36" s="29" t="str">
        <x:f>'All Municipalities'!A111</x:f>
        <x:v>Municipality of St. Charles</x:v>
      </x:c>
      <x:c r="C36" s="29" t="str">
        <x:f>'All Municipalities'!B111</x:f>
        <x:v>Municipality</x:v>
      </x:c>
      <x:c r="D36" s="30" t="n">
        <x:f>'All Municipalities'!C111</x:f>
        <x:v>1357</x:v>
      </x:c>
      <x:c r="E36" s="31" t="n">
        <x:f>'All Municipalities'!F111</x:f>
        <x:v>0.4983</x:v>
      </x:c>
      <x:c r="F36" s="31" t="n">
        <x:f>'All Municipalities'!I111</x:f>
        <x:v>0.5087225661226786</x:v>
      </x:c>
      <x:c r="G36" s="32" t="n">
        <x:f>'All Municipalities'!J111</x:f>
        <x:v>1.0422566122678611</x:v>
      </x:c>
      <x:c r="H36" s="33" t="n">
        <x:f>'All Municipalities'!V111</x:f>
        <x:v>0.8966565349544073</x:v>
      </x:c>
      <x:c r="I36" s="29" t="n">
        <x:f>'All Municipalities'!T111</x:f>
        <x:v>72</x:v>
      </x:c>
      <x:c r="J36" s="29" t="str">
        <x:f>'All Municipalities'!K111</x:f>
        <x:v>Elected</x:v>
      </x:c>
      <x:c r="K36" s="29" t="str">
        <x:f>'All Municipalities'!L111</x:f>
        <x:v>Elected</x:v>
      </x:c>
      <x:c r="L36" s="29" t="str">
        <x:f>IF('All Municipalities'!O111=1,"Yes","No")</x:f>
        <x:v>Yes</x:v>
      </x:c>
      <x:c r="M36" s="30" t="n">
        <x:f>'All Municipalities'!H111</x:f>
        <x:v>904</x:v>
      </x:c>
      <x:c r="N36" s="30" t="n">
        <x:f>'All Municipalities'!G111</x:f>
        <x:v>1777</x:v>
      </x:c>
      <x:c r="O36" s="29" t="str">
        <x:f>IF('All Municipalities'!Q111=1,IF('All Municipalities'!P111=1,"Comparable turnout","No direct 2018 election"),"No ballots reported in 2022")</x:f>
        <x:v>Comparable turnout</x:v>
      </x:c>
    </x:row>
    <x:row r="37">
      <x:c r="A37" s="29" t="n">
        <x:f>'All Municipalities'!U275</x:f>
        <x:v>36</x:v>
      </x:c>
      <x:c r="B37" s="29" t="str">
        <x:f>'All Municipalities'!A275</x:f>
        <x:v>Township of Fauquier-Strickland</x:v>
      </x:c>
      <x:c r="C37" s="29" t="str">
        <x:f>'All Municipalities'!B275</x:f>
        <x:v>Township</x:v>
      </x:c>
      <x:c r="D37" s="30" t="n">
        <x:f>'All Municipalities'!C275</x:f>
        <x:v>467</x:v>
      </x:c>
      <x:c r="E37" s="31" t="n">
        <x:f>'All Municipalities'!F275</x:f>
        <x:v>0.4239</x:v>
      </x:c>
      <x:c r="F37" s="31" t="n">
        <x:f>'All Municipalities'!I275</x:f>
        <x:v>0.5033003300330033</x:v>
      </x:c>
      <x:c r="G37" s="32" t="n">
        <x:f>'All Municipalities'!J275</x:f>
        <x:v>7.940033003300334</x:v>
      </x:c>
      <x:c r="H37" s="33" t="n">
        <x:f>'All Municipalities'!V275</x:f>
        <x:v>0.8936170212765957</x:v>
      </x:c>
      <x:c r="I37" s="29" t="n">
        <x:f>'All Municipalities'!T275</x:f>
        <x:v>170</x:v>
      </x:c>
      <x:c r="J37" s="29" t="str">
        <x:f>'All Municipalities'!K275</x:f>
        <x:v>Elected</x:v>
      </x:c>
      <x:c r="K37" s="29" t="str">
        <x:f>'All Municipalities'!L275</x:f>
        <x:v>Elected</x:v>
      </x:c>
      <x:c r="L37" s="29" t="str">
        <x:f>IF('All Municipalities'!O275=1,"Yes","No")</x:f>
        <x:v>Yes</x:v>
      </x:c>
      <x:c r="M37" s="30" t="n">
        <x:f>'All Municipalities'!H275</x:f>
        <x:v>305</x:v>
      </x:c>
      <x:c r="N37" s="30" t="n">
        <x:f>'All Municipalities'!G275</x:f>
        <x:v>606</x:v>
      </x:c>
      <x:c r="O37" s="29" t="str">
        <x:f>IF('All Municipalities'!Q275=1,IF('All Municipalities'!P275=1,"Comparable turnout","No direct 2018 election"),"No ballots reported in 2022")</x:f>
        <x:v>Comparable turnout</x:v>
      </x:c>
    </x:row>
    <x:row r="38">
      <x:c r="A38" s="29" t="n">
        <x:f>'All Municipalities'!U236</x:f>
        <x:v>37</x:v>
      </x:c>
      <x:c r="B38" s="29" t="str">
        <x:f>'All Municipalities'!A236</x:f>
        <x:v>Township of Bonnechere Valley</x:v>
      </x:c>
      <x:c r="C38" s="29" t="str">
        <x:f>'All Municipalities'!B236</x:f>
        <x:v>Township</x:v>
      </x:c>
      <x:c r="D38" s="30" t="n">
        <x:f>'All Municipalities'!C236</x:f>
        <x:v>3898</x:v>
      </x:c>
      <x:c r="E38" s="31" t="n">
        <x:f>'All Municipalities'!F236</x:f>
        <x:v>0.4809</x:v>
      </x:c>
      <x:c r="F38" s="31" t="n">
        <x:f>'All Municipalities'!I236</x:f>
        <x:v>0.5031329774889766</x:v>
      </x:c>
      <x:c r="G38" s="32" t="n">
        <x:f>'All Municipalities'!J236</x:f>
        <x:v>2.223297748897657</x:v>
      </x:c>
      <x:c r="H38" s="33" t="n">
        <x:f>'All Municipalities'!V236</x:f>
        <x:v>0.8905775075987842</x:v>
      </x:c>
      <x:c r="I38" s="29" t="n">
        <x:f>'All Municipalities'!T236</x:f>
        <x:v>89</x:v>
      </x:c>
      <x:c r="J38" s="29" t="str">
        <x:f>'All Municipalities'!K236</x:f>
        <x:v>Acclaimed</x:v>
      </x:c>
      <x:c r="K38" s="29" t="str">
        <x:f>'All Municipalities'!L236</x:f>
        <x:v>Elected</x:v>
      </x:c>
      <x:c r="L38" s="29" t="str">
        <x:f>IF('All Municipalities'!O236=1,"Yes","No")</x:f>
        <x:v>No</x:v>
      </x:c>
      <x:c r="M38" s="30" t="n">
        <x:f>'All Municipalities'!H236</x:f>
        <x:v>2168</x:v>
      </x:c>
      <x:c r="N38" s="30" t="n">
        <x:f>'All Municipalities'!G236</x:f>
        <x:v>4309</x:v>
      </x:c>
      <x:c r="O38" s="29" t="str">
        <x:f>IF('All Municipalities'!Q236=1,IF('All Municipalities'!P236=1,"Comparable turnout","No direct 2018 election"),"No ballots reported in 2022")</x:f>
        <x:v>Comparable turnout</x:v>
      </x:c>
    </x:row>
    <x:row r="39">
      <x:c r="A39" s="29" t="n">
        <x:f>'All Municipalities'!U344</x:f>
        <x:v>38</x:v>
      </x:c>
      <x:c r="B39" s="29" t="str">
        <x:f>'All Municipalities'!A344</x:f>
        <x:v>Township of Norwich</x:v>
      </x:c>
      <x:c r="C39" s="29" t="str">
        <x:f>'All Municipalities'!B344</x:f>
        <x:v>Township</x:v>
      </x:c>
      <x:c r="D39" s="30" t="n">
        <x:f>'All Municipalities'!C344</x:f>
        <x:v>11151</x:v>
      </x:c>
      <x:c r="E39" s="31" t="n">
        <x:f>'All Municipalities'!F344</x:f>
        <x:v>0.3787</x:v>
      </x:c>
      <x:c r="F39" s="31" t="n">
        <x:f>'All Municipalities'!I344</x:f>
        <x:v>0.5020061905307807</x:v>
      </x:c>
      <x:c r="G39" s="32" t="n">
        <x:f>'All Municipalities'!J344</x:f>
        <x:v>12.330619053078069</x:v>
      </x:c>
      <x:c r="H39" s="33" t="n">
        <x:f>'All Municipalities'!V344</x:f>
        <x:v>0.8875379939209727</x:v>
      </x:c>
      <x:c r="I39" s="29" t="n">
        <x:f>'All Municipalities'!T344</x:f>
        <x:v>225</x:v>
      </x:c>
      <x:c r="J39" s="29" t="str">
        <x:f>'All Municipalities'!K344</x:f>
        <x:v>Elected</x:v>
      </x:c>
      <x:c r="K39" s="29" t="str">
        <x:f>'All Municipalities'!L344</x:f>
        <x:v>Elected</x:v>
      </x:c>
      <x:c r="L39" s="29" t="str">
        <x:f>IF('All Municipalities'!O344=1,"Yes","No")</x:f>
        <x:v>Yes</x:v>
      </x:c>
      <x:c r="M39" s="30" t="n">
        <x:f>'All Municipalities'!H344</x:f>
        <x:v>4379</x:v>
      </x:c>
      <x:c r="N39" s="30" t="n">
        <x:f>'All Municipalities'!G344</x:f>
        <x:v>8723</x:v>
      </x:c>
      <x:c r="O39" s="29" t="str">
        <x:f>IF('All Municipalities'!Q344=1,IF('All Municipalities'!P344=1,"Comparable turnout","No direct 2018 election"),"No ballots reported in 2022")</x:f>
        <x:v>Comparable turnout</x:v>
      </x:c>
    </x:row>
    <x:row r="40">
      <x:c r="A40" s="29" t="n">
        <x:f>'All Municipalities'!U171</x:f>
        <x:v>39</x:v>
      </x:c>
      <x:c r="B40" s="29" t="str">
        <x:f>'All Municipalities'!A171</x:f>
        <x:v>Town of Kingsville</x:v>
      </x:c>
      <x:c r="C40" s="29" t="str">
        <x:f>'All Municipalities'!B171</x:f>
        <x:v>Town</x:v>
      </x:c>
      <x:c r="D40" s="30" t="n">
        <x:f>'All Municipalities'!C171</x:f>
        <x:v>22119</x:v>
      </x:c>
      <x:c r="E40" s="31" t="n">
        <x:f>'All Municipalities'!F171</x:f>
        <x:v>0.4679</x:v>
      </x:c>
      <x:c r="F40" s="31" t="n">
        <x:f>'All Municipalities'!I171</x:f>
        <x:v>0.5019168386906517</x:v>
      </x:c>
      <x:c r="G40" s="32" t="n">
        <x:f>'All Municipalities'!J171</x:f>
        <x:v>3.401683869065175</x:v>
      </x:c>
      <x:c r="H40" s="33" t="n">
        <x:f>'All Municipalities'!V171</x:f>
        <x:v>0.8844984802431611</x:v>
      </x:c>
      <x:c r="I40" s="29" t="n">
        <x:f>'All Municipalities'!T171</x:f>
        <x:v>105</x:v>
      </x:c>
      <x:c r="J40" s="29" t="str">
        <x:f>'All Municipalities'!K171</x:f>
        <x:v>Acclaimed</x:v>
      </x:c>
      <x:c r="K40" s="29" t="str">
        <x:f>'All Municipalities'!L171</x:f>
        <x:v>Elected</x:v>
      </x:c>
      <x:c r="L40" s="29" t="str">
        <x:f>IF('All Municipalities'!O171=1,"Yes","No")</x:f>
        <x:v>No</x:v>
      </x:c>
      <x:c r="M40" s="30" t="n">
        <x:f>'All Municipalities'!H171</x:f>
        <x:v>8510</x:v>
      </x:c>
      <x:c r="N40" s="30" t="n">
        <x:f>'All Municipalities'!G171</x:f>
        <x:v>16955</x:v>
      </x:c>
      <x:c r="O40" s="29" t="str">
        <x:f>IF('All Municipalities'!Q171=1,IF('All Municipalities'!P171=1,"Comparable turnout","No direct 2018 election"),"No ballots reported in 2022")</x:f>
        <x:v>Comparable turnout</x:v>
      </x:c>
    </x:row>
    <x:row r="41">
      <x:c r="A41" s="29" t="n">
        <x:f>'All Municipalities'!U314</x:f>
        <x:v>40</x:v>
      </x:c>
      <x:c r="B41" s="29" t="str">
        <x:f>'All Municipalities'!A314</x:f>
        <x:v>Township of Machar</x:v>
      </x:c>
      <x:c r="C41" s="29" t="str">
        <x:f>'All Municipalities'!B314</x:f>
        <x:v>Township</x:v>
      </x:c>
      <x:c r="D41" s="30" t="n">
        <x:f>'All Municipalities'!C314</x:f>
        <x:v>969</x:v>
      </x:c>
      <x:c r="E41" s="31" t="n">
        <x:f>'All Municipalities'!F314</x:f>
        <x:v>0.4402</x:v>
      </x:c>
      <x:c r="F41" s="31" t="n">
        <x:f>'All Municipalities'!I314</x:f>
        <x:v>0.49918345127925967</x:v>
      </x:c>
      <x:c r="G41" s="32" t="n">
        <x:f>'All Municipalities'!J314</x:f>
        <x:v>5.898345127925969</x:v>
      </x:c>
      <x:c r="H41" s="33" t="n">
        <x:f>'All Municipalities'!V314</x:f>
        <x:v>0.8814589665653495</x:v>
      </x:c>
      <x:c r="I41" s="29" t="n">
        <x:f>'All Municipalities'!T314</x:f>
        <x:v>144</x:v>
      </x:c>
      <x:c r="J41" s="29" t="str">
        <x:f>'All Municipalities'!K314</x:f>
        <x:v>Acclaimed</x:v>
      </x:c>
      <x:c r="K41" s="29" t="str">
        <x:f>'All Municipalities'!L314</x:f>
        <x:v>Elected</x:v>
      </x:c>
      <x:c r="L41" s="29" t="str">
        <x:f>IF('All Municipalities'!O314=1,"Yes","No")</x:f>
        <x:v>No</x:v>
      </x:c>
      <x:c r="M41" s="30" t="n">
        <x:f>'All Municipalities'!H314</x:f>
        <x:v>917</x:v>
      </x:c>
      <x:c r="N41" s="30" t="n">
        <x:f>'All Municipalities'!G314</x:f>
        <x:v>1837</x:v>
      </x:c>
      <x:c r="O41" s="29" t="str">
        <x:f>IF('All Municipalities'!Q314=1,IF('All Municipalities'!P314=1,"Comparable turnout","No direct 2018 election"),"No ballots reported in 2022")</x:f>
        <x:v>Comparable turnout</x:v>
      </x:c>
    </x:row>
    <x:row r="42">
      <x:c r="A42" s="29" t="n">
        <x:f>'All Municipalities'!U153</x:f>
        <x:v>41</x:v>
      </x:c>
      <x:c r="B42" s="29" t="str">
        <x:f>'All Municipalities'!A153</x:f>
        <x:v>Town of Fort Frances</x:v>
      </x:c>
      <x:c r="C42" s="29" t="str">
        <x:f>'All Municipalities'!B153</x:f>
        <x:v>Town</x:v>
      </x:c>
      <x:c r="D42" s="30" t="n">
        <x:f>'All Municipalities'!C153</x:f>
        <x:v>7466</x:v>
      </x:c>
      <x:c r="E42" s="31" t="n">
        <x:f>'All Municipalities'!F153</x:f>
        <x:v>0.5131</x:v>
      </x:c>
      <x:c r="F42" s="31" t="n">
        <x:f>'All Municipalities'!I153</x:f>
        <x:v>0.4963325183374083</x:v>
      </x:c>
      <x:c r="G42" s="32" t="n">
        <x:f>'All Municipalities'!J153</x:f>
        <x:v>-1.6767481662591677</x:v>
      </x:c>
      <x:c r="H42" s="33" t="n">
        <x:f>'All Municipalities'!V153</x:f>
        <x:v>0.878419452887538</x:v>
      </x:c>
      <x:c r="I42" s="29" t="n">
        <x:f>'All Municipalities'!T153</x:f>
        <x:v>59</x:v>
      </x:c>
      <x:c r="J42" s="29" t="str">
        <x:f>'All Municipalities'!K153</x:f>
        <x:v>Elected</x:v>
      </x:c>
      <x:c r="K42" s="29" t="str">
        <x:f>'All Municipalities'!L153</x:f>
        <x:v>Elected</x:v>
      </x:c>
      <x:c r="L42" s="29" t="str">
        <x:f>IF('All Municipalities'!O153=1,"Yes","No")</x:f>
        <x:v>Yes</x:v>
      </x:c>
      <x:c r="M42" s="30" t="n">
        <x:f>'All Municipalities'!H153</x:f>
        <x:v>2639</x:v>
      </x:c>
      <x:c r="N42" s="30" t="n">
        <x:f>'All Municipalities'!G153</x:f>
        <x:v>5317</x:v>
      </x:c>
      <x:c r="O42" s="29" t="str">
        <x:f>IF('All Municipalities'!Q153=1,IF('All Municipalities'!P153=1,"Comparable turnout","No direct 2018 election"),"No ballots reported in 2022")</x:f>
        <x:v>Comparable turnout</x:v>
      </x:c>
    </x:row>
    <x:row r="43">
      <x:c r="A43" s="29" t="n">
        <x:f>'All Municipalities'!U323</x:f>
        <x:v>42</x:v>
      </x:c>
      <x:c r="B43" s="29" t="str">
        <x:f>'All Municipalities'!A323</x:f>
        <x:v>Township of McKellar</x:v>
      </x:c>
      <x:c r="C43" s="29" t="str">
        <x:f>'All Municipalities'!B323</x:f>
        <x:v>Township</x:v>
      </x:c>
      <x:c r="D43" s="30" t="n">
        <x:f>'All Municipalities'!C323</x:f>
        <x:v>1419</x:v>
      </x:c>
      <x:c r="E43" s="31" t="n">
        <x:f>'All Municipalities'!F323</x:f>
        <x:v>0.4767</x:v>
      </x:c>
      <x:c r="F43" s="31" t="n">
        <x:f>'All Municipalities'!I323</x:f>
        <x:v>0.49455337690631807</x:v>
      </x:c>
      <x:c r="G43" s="32" t="n">
        <x:f>'All Municipalities'!J323</x:f>
        <x:v>1.7853376906318053</x:v>
      </x:c>
      <x:c r="H43" s="33" t="n">
        <x:f>'All Municipalities'!V323</x:f>
        <x:v>0.8753799392097265</x:v>
      </x:c>
      <x:c r="I43" s="29" t="n">
        <x:f>'All Municipalities'!T323</x:f>
        <x:v>95</x:v>
      </x:c>
      <x:c r="J43" s="29" t="str">
        <x:f>'All Municipalities'!K323</x:f>
        <x:v>Elected</x:v>
      </x:c>
      <x:c r="K43" s="29" t="str">
        <x:f>'All Municipalities'!L323</x:f>
        <x:v>Elected</x:v>
      </x:c>
      <x:c r="L43" s="29" t="str">
        <x:f>IF('All Municipalities'!O323=1,"Yes","No")</x:f>
        <x:v>Yes</x:v>
      </x:c>
      <x:c r="M43" s="30" t="n">
        <x:f>'All Municipalities'!H323</x:f>
        <x:v>1589</x:v>
      </x:c>
      <x:c r="N43" s="30" t="n">
        <x:f>'All Municipalities'!G323</x:f>
        <x:v>3213</x:v>
      </x:c>
      <x:c r="O43" s="29" t="str">
        <x:f>IF('All Municipalities'!Q323=1,IF('All Municipalities'!P323=1,"Comparable turnout","No direct 2018 election"),"No ballots reported in 2022")</x:f>
        <x:v>Comparable turnout</x:v>
      </x:c>
    </x:row>
    <x:row r="44">
      <x:c r="A44" s="29" t="n">
        <x:f>'All Municipalities'!U110</x:f>
        <x:v>43</x:v>
      </x:c>
      <x:c r="B44" s="29" t="str">
        <x:f>'All Municipalities'!A110</x:f>
        <x:v>Municipality of Southwest Middlesex</x:v>
      </x:c>
      <x:c r="C44" s="29" t="str">
        <x:f>'All Municipalities'!B110</x:f>
        <x:v>Municipality</x:v>
      </x:c>
      <x:c r="D44" s="30" t="n">
        <x:f>'All Municipalities'!C110</x:f>
        <x:v>5893</x:v>
      </x:c>
      <x:c r="E44" s="31" t="n">
        <x:f>'All Municipalities'!F110</x:f>
        <x:v>0.5271</x:v>
      </x:c>
      <x:c r="F44" s="31" t="n">
        <x:f>'All Municipalities'!I110</x:f>
        <x:v>0.49362917398945516</x:v>
      </x:c>
      <x:c r="G44" s="32" t="n">
        <x:f>'All Municipalities'!J110</x:f>
        <x:v>-3.347082601054485</x:v>
      </x:c>
      <x:c r="H44" s="33" t="n">
        <x:f>'All Municipalities'!V110</x:f>
        <x:v>0.8723404255319149</x:v>
      </x:c>
      <x:c r="I44" s="29" t="n">
        <x:f>'All Municipalities'!T110</x:f>
        <x:v>48</x:v>
      </x:c>
      <x:c r="J44" s="29" t="str">
        <x:f>'All Municipalities'!K110</x:f>
        <x:v>Elected</x:v>
      </x:c>
      <x:c r="K44" s="29" t="str">
        <x:f>'All Municipalities'!L110</x:f>
        <x:v>Elected</x:v>
      </x:c>
      <x:c r="L44" s="29" t="str">
        <x:f>IF('All Municipalities'!O110=1,"Yes","No")</x:f>
        <x:v>Yes</x:v>
      </x:c>
      <x:c r="M44" s="30" t="n">
        <x:f>'All Municipalities'!H110</x:f>
        <x:v>2247</x:v>
      </x:c>
      <x:c r="N44" s="30" t="n">
        <x:f>'All Municipalities'!G110</x:f>
        <x:v>4552</x:v>
      </x:c>
      <x:c r="O44" s="29" t="str">
        <x:f>IF('All Municipalities'!Q110=1,IF('All Municipalities'!P110=1,"Comparable turnout","No direct 2018 election"),"No ballots reported in 2022")</x:f>
        <x:v>Comparable turnout</x:v>
      </x:c>
    </x:row>
    <x:row r="45">
      <x:c r="A45" s="29" t="n">
        <x:f>'All Municipalities'!U211</x:f>
        <x:v>44</x:v>
      </x:c>
      <x:c r="B45" s="29" t="str">
        <x:f>'All Municipalities'!A211</x:f>
        <x:v>Town of Wasaga Beach</x:v>
      </x:c>
      <x:c r="C45" s="29" t="str">
        <x:f>'All Municipalities'!B211</x:f>
        <x:v>Town</x:v>
      </x:c>
      <x:c r="D45" s="30" t="n">
        <x:f>'All Municipalities'!C211</x:f>
        <x:v>24862</x:v>
      </x:c>
      <x:c r="E45" s="31" t="n">
        <x:f>'All Municipalities'!F211</x:f>
        <x:v>0.4653</x:v>
      </x:c>
      <x:c r="F45" s="31" t="n">
        <x:f>'All Municipalities'!I211</x:f>
        <x:v>0.48980533646584995</x:v>
      </x:c>
      <x:c r="G45" s="32" t="n">
        <x:f>'All Municipalities'!J211</x:f>
        <x:v>2.450533646584996</x:v>
      </x:c>
      <x:c r="H45" s="33" t="n">
        <x:f>'All Municipalities'!V211</x:f>
        <x:v>0.8693009118541033</x:v>
      </x:c>
      <x:c r="I45" s="29" t="n">
        <x:f>'All Municipalities'!T211</x:f>
        <x:v>111</x:v>
      </x:c>
      <x:c r="J45" s="29" t="str">
        <x:f>'All Municipalities'!K211</x:f>
        <x:v>Elected</x:v>
      </x:c>
      <x:c r="K45" s="29" t="str">
        <x:f>'All Municipalities'!L211</x:f>
        <x:v>Elected</x:v>
      </x:c>
      <x:c r="L45" s="29" t="str">
        <x:f>IF('All Municipalities'!O211=1,"Yes","No")</x:f>
        <x:v>Yes</x:v>
      </x:c>
      <x:c r="M45" s="30" t="n">
        <x:f>'All Municipalities'!H211</x:f>
        <x:v>11675</x:v>
      </x:c>
      <x:c r="N45" s="30" t="n">
        <x:f>'All Municipalities'!G211</x:f>
        <x:v>23836</x:v>
      </x:c>
      <x:c r="O45" s="29" t="str">
        <x:f>IF('All Municipalities'!Q211=1,IF('All Municipalities'!P211=1,"Comparable turnout","No direct 2018 election"),"No ballots reported in 2022")</x:f>
        <x:v>Comparable turnout</x:v>
      </x:c>
    </x:row>
    <x:row r="46">
      <x:c r="A46" s="29" t="n">
        <x:f>'All Municipalities'!U334</x:f>
        <x:v>45</x:v>
      </x:c>
      <x:c r="B46" s="29" t="str">
        <x:f>'All Municipalities'!A334</x:f>
        <x:v>Township of Nipigon</x:v>
      </x:c>
      <x:c r="C46" s="29" t="str">
        <x:f>'All Municipalities'!B334</x:f>
        <x:v>Township</x:v>
      </x:c>
      <x:c r="D46" s="30" t="n">
        <x:f>'All Municipalities'!C334</x:f>
        <x:v>1473</x:v>
      </x:c>
      <x:c r="E46" s="31" t="n">
        <x:f>'All Municipalities'!F334</x:f>
        <x:v>0.5748</x:v>
      </x:c>
      <x:c r="F46" s="31" t="n">
        <x:f>'All Municipalities'!I334</x:f>
        <x:v>0.4886280264123258</x:v>
      </x:c>
      <x:c r="G46" s="32" t="n">
        <x:f>'All Municipalities'!J334</x:f>
        <x:v>-8.61719735876742</x:v>
      </x:c>
      <x:c r="H46" s="33" t="n">
        <x:f>'All Municipalities'!V334</x:f>
        <x:v>0.8662613981762918</x:v>
      </x:c>
      <x:c r="I46" s="29" t="n">
        <x:f>'All Municipalities'!T334</x:f>
        <x:v>26</x:v>
      </x:c>
      <x:c r="J46" s="29" t="str">
        <x:f>'All Municipalities'!K334</x:f>
        <x:v>Elected</x:v>
      </x:c>
      <x:c r="K46" s="29" t="str">
        <x:f>'All Municipalities'!L334</x:f>
        <x:v>Elected</x:v>
      </x:c>
      <x:c r="L46" s="29" t="str">
        <x:f>IF('All Municipalities'!O334=1,"Yes","No")</x:f>
        <x:v>Yes</x:v>
      </x:c>
      <x:c r="M46" s="30" t="n">
        <x:f>'All Municipalities'!H334</x:f>
        <x:v>666</x:v>
      </x:c>
      <x:c r="N46" s="30" t="n">
        <x:f>'All Municipalities'!G334</x:f>
        <x:v>1363</x:v>
      </x:c>
      <x:c r="O46" s="29" t="str">
        <x:f>IF('All Municipalities'!Q334=1,IF('All Municipalities'!P334=1,"Comparable turnout","No direct 2018 election"),"No ballots reported in 2022")</x:f>
        <x:v>Comparable turnout</x:v>
      </x:c>
    </x:row>
    <x:row r="47">
      <x:c r="A47" s="29" t="n">
        <x:f>'All Municipalities'!U293</x:f>
        <x:v>46</x:v>
      </x:c>
      <x:c r="B47" s="29" t="str">
        <x:f>'All Municipalities'!A293</x:f>
        <x:v>Township of Hudson</x:v>
      </x:c>
      <x:c r="C47" s="29" t="str">
        <x:f>'All Municipalities'!B293</x:f>
        <x:v>Township</x:v>
      </x:c>
      <x:c r="D47" s="30" t="n">
        <x:f>'All Municipalities'!C293</x:f>
        <x:v>530</x:v>
      </x:c>
      <x:c r="E47" s="31" t="n">
        <x:f>'All Municipalities'!F293</x:f>
        <x:v>0.2422</x:v>
      </x:c>
      <x:c r="F47" s="31" t="n">
        <x:f>'All Municipalities'!I293</x:f>
        <x:v>0.4861111111111111</x:v>
      </x:c>
      <x:c r="G47" s="32" t="n">
        <x:f>'All Municipalities'!J293</x:f>
        <x:v>24.391111111111112</x:v>
      </x:c>
      <x:c r="H47" s="33" t="n">
        <x:f>'All Municipalities'!V293</x:f>
        <x:v>0.8632218844984803</x:v>
      </x:c>
      <x:c r="I47" s="29" t="n">
        <x:f>'All Municipalities'!T293</x:f>
        <x:v>314</x:v>
      </x:c>
      <x:c r="J47" s="29" t="str">
        <x:f>'All Municipalities'!K293</x:f>
        <x:v>Acclaimed</x:v>
      </x:c>
      <x:c r="K47" s="29" t="str">
        <x:f>'All Municipalities'!L293</x:f>
        <x:v>Acclaimed</x:v>
      </x:c>
      <x:c r="L47" s="29" t="str">
        <x:f>IF('All Municipalities'!O293=1,"Yes","No")</x:f>
        <x:v>No</x:v>
      </x:c>
      <x:c r="M47" s="30" t="n">
        <x:f>'All Municipalities'!H293</x:f>
        <x:v>280</x:v>
      </x:c>
      <x:c r="N47" s="30" t="n">
        <x:f>'All Municipalities'!G293</x:f>
        <x:v>576</x:v>
      </x:c>
      <x:c r="O47" s="29" t="str">
        <x:f>IF('All Municipalities'!Q293=1,IF('All Municipalities'!P293=1,"Comparable turnout","No direct 2018 election"),"No ballots reported in 2022")</x:f>
        <x:v>Comparable turnout</x:v>
      </x:c>
    </x:row>
    <x:row r="48">
      <x:c r="A48" s="29" t="n">
        <x:f>'All Municipalities'!U121</x:f>
        <x:v>47</x:v>
      </x:c>
      <x:c r="B48" s="29" t="str">
        <x:f>'All Municipalities'!A121</x:f>
        <x:v>Municipality of West Nipissing</x:v>
      </x:c>
      <x:c r="C48" s="29" t="str">
        <x:f>'All Municipalities'!B121</x:f>
        <x:v>Municipality</x:v>
      </x:c>
      <x:c r="D48" s="30" t="n">
        <x:f>'All Municipalities'!C121</x:f>
        <x:v>14583</x:v>
      </x:c>
      <x:c r="E48" s="31" t="n">
        <x:f>'All Municipalities'!F121</x:f>
        <x:v>0.5758</x:v>
      </x:c>
      <x:c r="F48" s="31" t="n">
        <x:f>'All Municipalities'!I121</x:f>
        <x:v>0.4827062228654124</x:v>
      </x:c>
      <x:c r="G48" s="32" t="n">
        <x:f>'All Municipalities'!J121</x:f>
        <x:v>-9.309377713458755</x:v>
      </x:c>
      <x:c r="H48" s="33" t="n">
        <x:f>'All Municipalities'!V121</x:f>
        <x:v>0.8601823708206687</x:v>
      </x:c>
      <x:c r="I48" s="29" t="n">
        <x:f>'All Municipalities'!T121</x:f>
        <x:v>24</x:v>
      </x:c>
      <x:c r="J48" s="29" t="str">
        <x:f>'All Municipalities'!K121</x:f>
        <x:v>Elected</x:v>
      </x:c>
      <x:c r="K48" s="29" t="str">
        <x:f>'All Municipalities'!L121</x:f>
        <x:v>Elected</x:v>
      </x:c>
      <x:c r="L48" s="29" t="str">
        <x:f>IF('All Municipalities'!O121=1,"Yes","No")</x:f>
        <x:v>Yes</x:v>
      </x:c>
      <x:c r="M48" s="30" t="n">
        <x:f>'All Municipalities'!H121</x:f>
        <x:v>6671</x:v>
      </x:c>
      <x:c r="N48" s="30" t="n">
        <x:f>'All Municipalities'!G121</x:f>
        <x:v>13820</x:v>
      </x:c>
      <x:c r="O48" s="29" t="str">
        <x:f>IF('All Municipalities'!Q121=1,IF('All Municipalities'!P121=1,"Comparable turnout","No direct 2018 election"),"No ballots reported in 2022")</x:f>
        <x:v>Comparable turnout</x:v>
      </x:c>
    </x:row>
    <x:row r="49">
      <x:c r="A49" s="29" t="n">
        <x:f>'All Municipalities'!U218</x:f>
        <x:v>48</x:v>
      </x:c>
      <x:c r="B49" s="29" t="str">
        <x:f>'All Municipalities'!A218</x:f>
        <x:v>Township of Alberton</x:v>
      </x:c>
      <x:c r="C49" s="29" t="str">
        <x:f>'All Municipalities'!B218</x:f>
        <x:v>Township</x:v>
      </x:c>
      <x:c r="D49" s="30" t="n">
        <x:f>'All Municipalities'!C218</x:f>
        <x:v>954</x:v>
      </x:c>
      <x:c r="E49" s="31" t="n">
        <x:f>'All Municipalities'!F218</x:f>
        <x:v>0.5142</x:v>
      </x:c>
      <x:c r="F49" s="31" t="n">
        <x:f>'All Municipalities'!I218</x:f>
        <x:v>0.4815825375170532</x:v>
      </x:c>
      <x:c r="G49" s="32" t="n">
        <x:f>'All Municipalities'!J218</x:f>
        <x:v>-3.2617462482946777</x:v>
      </x:c>
      <x:c r="H49" s="33" t="n">
        <x:f>'All Municipalities'!V218</x:f>
        <x:v>0.8571428571428571</x:v>
      </x:c>
      <x:c r="I49" s="29" t="n">
        <x:f>'All Municipalities'!T218</x:f>
        <x:v>57</x:v>
      </x:c>
      <x:c r="J49" s="29" t="str">
        <x:f>'All Municipalities'!K218</x:f>
        <x:v>Elected</x:v>
      </x:c>
      <x:c r="K49" s="29" t="str">
        <x:f>'All Municipalities'!L218</x:f>
        <x:v>Elected</x:v>
      </x:c>
      <x:c r="L49" s="29" t="str">
        <x:f>IF('All Municipalities'!O218=1,"Yes","No")</x:f>
        <x:v>Yes</x:v>
      </x:c>
      <x:c r="M49" s="30" t="n">
        <x:f>'All Municipalities'!H218</x:f>
        <x:v>353</x:v>
      </x:c>
      <x:c r="N49" s="30" t="n">
        <x:f>'All Municipalities'!G218</x:f>
        <x:v>733</x:v>
      </x:c>
      <x:c r="O49" s="29" t="str">
        <x:f>IF('All Municipalities'!Q218=1,IF('All Municipalities'!P218=1,"Comparable turnout","No direct 2018 election"),"No ballots reported in 2022")</x:f>
        <x:v>Comparable turnout</x:v>
      </x:c>
    </x:row>
    <x:row r="50">
      <x:c r="A50" s="29" t="n">
        <x:f>'All Municipalities'!U138</x:f>
        <x:v>49</x:v>
      </x:c>
      <x:c r="B50" s="29" t="str">
        <x:f>'All Municipalities'!A138</x:f>
        <x:v>Town of Bruce Mines</x:v>
      </x:c>
      <x:c r="C50" s="29" t="str">
        <x:f>'All Municipalities'!B138</x:f>
        <x:v>Town</x:v>
      </x:c>
      <x:c r="D50" s="30" t="n">
        <x:f>'All Municipalities'!C138</x:f>
        <x:v>582</x:v>
      </x:c>
      <x:c r="E50" s="31" t="n">
        <x:f>'All Municipalities'!F138</x:f>
        <x:v>0.414</x:v>
      </x:c>
      <x:c r="F50" s="31" t="n">
        <x:f>'All Municipalities'!I138</x:f>
        <x:v>0.47904191616766467</x:v>
      </x:c>
      <x:c r="G50" s="32" t="n">
        <x:f>'All Municipalities'!J138</x:f>
        <x:v>6.5041916167664695</x:v>
      </x:c>
      <x:c r="H50" s="33" t="n">
        <x:f>'All Municipalities'!V138</x:f>
        <x:v>0.8541033434650456</x:v>
      </x:c>
      <x:c r="I50" s="29" t="n">
        <x:f>'All Municipalities'!T138</x:f>
        <x:v>180</x:v>
      </x:c>
      <x:c r="J50" s="29" t="str">
        <x:f>'All Municipalities'!K138</x:f>
        <x:v>Acclaimed</x:v>
      </x:c>
      <x:c r="K50" s="29" t="str">
        <x:f>'All Municipalities'!L138</x:f>
        <x:v>Elected</x:v>
      </x:c>
      <x:c r="L50" s="29" t="str">
        <x:f>IF('All Municipalities'!O138=1,"Yes","No")</x:f>
        <x:v>No</x:v>
      </x:c>
      <x:c r="M50" s="30" t="n">
        <x:f>'All Municipalities'!H138</x:f>
        <x:v>240</x:v>
      </x:c>
      <x:c r="N50" s="30" t="n">
        <x:f>'All Municipalities'!G138</x:f>
        <x:v>501</x:v>
      </x:c>
      <x:c r="O50" s="29" t="str">
        <x:f>IF('All Municipalities'!Q138=1,IF('All Municipalities'!P138=1,"Comparable turnout","No direct 2018 election"),"No ballots reported in 2022")</x:f>
        <x:v>Comparable turnout</x:v>
      </x:c>
    </x:row>
    <x:row r="51">
      <x:c r="A51" s="29" t="n">
        <x:f>'All Municipalities'!U268</x:f>
        <x:v>50</x:v>
      </x:c>
      <x:c r="B51" s="29" t="str">
        <x:f>'All Municipalities'!A268</x:f>
        <x:v>Township of Edwardsburgh/Cardinal</x:v>
      </x:c>
      <x:c r="C51" s="29" t="str">
        <x:f>'All Municipalities'!B268</x:f>
        <x:v>Township</x:v>
      </x:c>
      <x:c r="D51" s="30" t="n">
        <x:f>'All Municipalities'!C268</x:f>
        <x:v>7505</x:v>
      </x:c>
      <x:c r="E51" s="31" t="n">
        <x:f>'All Municipalities'!F268</x:f>
        <x:v>0.5285</x:v>
      </x:c>
      <x:c r="F51" s="31" t="n">
        <x:f>'All Municipalities'!I268</x:f>
        <x:v>0.47900072411296163</x:v>
      </x:c>
      <x:c r="G51" s="32" t="n">
        <x:f>'All Municipalities'!J268</x:f>
        <x:v>-4.949927588703834</x:v>
      </x:c>
      <x:c r="H51" s="33" t="n">
        <x:f>'All Municipalities'!V268</x:f>
        <x:v>0.851063829787234</x:v>
      </x:c>
      <x:c r="I51" s="29" t="n">
        <x:f>'All Municipalities'!T268</x:f>
        <x:v>44</x:v>
      </x:c>
      <x:c r="J51" s="29" t="str">
        <x:f>'All Municipalities'!K268</x:f>
        <x:v>Elected</x:v>
      </x:c>
      <x:c r="K51" s="29" t="str">
        <x:f>'All Municipalities'!L268</x:f>
        <x:v>Elected</x:v>
      </x:c>
      <x:c r="L51" s="29" t="str">
        <x:f>IF('All Municipalities'!O268=1,"Yes","No")</x:f>
        <x:v>Yes</x:v>
      </x:c>
      <x:c r="M51" s="30" t="n">
        <x:f>'All Municipalities'!H268</x:f>
        <x:v>2646</x:v>
      </x:c>
      <x:c r="N51" s="30" t="n">
        <x:f>'All Municipalities'!G268</x:f>
        <x:v>5524</x:v>
      </x:c>
      <x:c r="O51" s="29" t="str">
        <x:f>IF('All Municipalities'!Q268=1,IF('All Municipalities'!P268=1,"Comparable turnout","No direct 2018 election"),"No ballots reported in 2022")</x:f>
        <x:v>Comparable turnout</x:v>
      </x:c>
    </x:row>
    <x:row r="52">
      <x:c r="A52" s="29" t="n">
        <x:f>'All Municipalities'!U186</x:f>
        <x:v>51</x:v>
      </x:c>
      <x:c r="B52" s="29" t="str">
        <x:f>'All Municipalities'!A186</x:f>
        <x:v>Town of Niagara-on-the-Lake</x:v>
      </x:c>
      <x:c r="C52" s="29" t="str">
        <x:f>'All Municipalities'!B186</x:f>
        <x:v>Town</x:v>
      </x:c>
      <x:c r="D52" s="30" t="n">
        <x:f>'All Municipalities'!C186</x:f>
        <x:v>19088</x:v>
      </x:c>
      <x:c r="E52" s="31" t="n">
        <x:f>'All Municipalities'!F186</x:f>
        <x:v>0.5906</x:v>
      </x:c>
      <x:c r="F52" s="31" t="n">
        <x:f>'All Municipalities'!I186</x:f>
        <x:v>0.4778694673668417</x:v>
      </x:c>
      <x:c r="G52" s="32" t="n">
        <x:f>'All Municipalities'!J186</x:f>
        <x:v>-11.27305326331583</x:v>
      </x:c>
      <x:c r="H52" s="33" t="n">
        <x:f>'All Municipalities'!V186</x:f>
        <x:v>0.8480243161094225</x:v>
      </x:c>
      <x:c r="I52" s="29" t="n">
        <x:f>'All Municipalities'!T186</x:f>
        <x:v>19</x:v>
      </x:c>
      <x:c r="J52" s="29" t="str">
        <x:f>'All Municipalities'!K186</x:f>
        <x:v>Elected</x:v>
      </x:c>
      <x:c r="K52" s="29" t="str">
        <x:f>'All Municipalities'!L186</x:f>
        <x:v>Elected</x:v>
      </x:c>
      <x:c r="L52" s="29" t="str">
        <x:f>IF('All Municipalities'!O186=1,"Yes","No")</x:f>
        <x:v>Yes</x:v>
      </x:c>
      <x:c r="M52" s="30" t="n">
        <x:f>'All Municipalities'!H186</x:f>
        <x:v>7644</x:v>
      </x:c>
      <x:c r="N52" s="30" t="n">
        <x:f>'All Municipalities'!G186</x:f>
        <x:v>15996</x:v>
      </x:c>
      <x:c r="O52" s="29" t="str">
        <x:f>IF('All Municipalities'!Q186=1,IF('All Municipalities'!P186=1,"Comparable turnout","No direct 2018 election"),"No ballots reported in 2022")</x:f>
        <x:v>Comparable turnout</x:v>
      </x:c>
    </x:row>
    <x:row r="53">
      <x:c r="A53" s="29" t="n">
        <x:f>'All Municipalities'!U239</x:f>
        <x:v>52</x:v>
      </x:c>
      <x:c r="B53" s="29" t="str">
        <x:f>'All Municipalities'!A239</x:f>
        <x:v>Township of Brudenell, Lyndoch and Raglan</x:v>
      </x:c>
      <x:c r="C53" s="29" t="str">
        <x:f>'All Municipalities'!B239</x:f>
        <x:v>Township</x:v>
      </x:c>
      <x:c r="D53" s="30" t="n">
        <x:f>'All Municipalities'!C239</x:f>
        <x:v>1552</x:v>
      </x:c>
      <x:c r="E53" s="31" t="n">
        <x:f>'All Municipalities'!F239</x:f>
        <x:v>0.4662</x:v>
      </x:c>
      <x:c r="F53" s="31" t="n">
        <x:f>'All Municipalities'!I239</x:f>
        <x:v>0.47768805779855505</x:v>
      </x:c>
      <x:c r="G53" s="32" t="n">
        <x:f>'All Municipalities'!J239</x:f>
        <x:v>1.1488057798555051</x:v>
      </x:c>
      <x:c r="H53" s="33" t="n">
        <x:f>'All Municipalities'!V239</x:f>
        <x:v>0.8449848024316109</x:v>
      </x:c>
      <x:c r="I53" s="29" t="n">
        <x:f>'All Municipalities'!T239</x:f>
        <x:v>108</x:v>
      </x:c>
      <x:c r="J53" s="29" t="str">
        <x:f>'All Municipalities'!K239</x:f>
        <x:v>Elected</x:v>
      </x:c>
      <x:c r="K53" s="29" t="str">
        <x:f>'All Municipalities'!L239</x:f>
        <x:v>Elected</x:v>
      </x:c>
      <x:c r="L53" s="29" t="str">
        <x:f>IF('All Municipalities'!O239=1,"Yes","No")</x:f>
        <x:v>Yes</x:v>
      </x:c>
      <x:c r="M53" s="30" t="n">
        <x:f>'All Municipalities'!H239</x:f>
        <x:v>1124</x:v>
      </x:c>
      <x:c r="N53" s="30" t="n">
        <x:f>'All Municipalities'!G239</x:f>
        <x:v>2353</x:v>
      </x:c>
      <x:c r="O53" s="29" t="str">
        <x:f>IF('All Municipalities'!Q239=1,IF('All Municipalities'!P239=1,"Comparable turnout","No direct 2018 election"),"No ballots reported in 2022")</x:f>
        <x:v>Comparable turnout</x:v>
      </x:c>
    </x:row>
    <x:row r="54">
      <x:c r="A54" s="29" t="n">
        <x:f>'All Municipalities'!U413</x:f>
        <x:v>53</x:v>
      </x:c>
      <x:c r="B54" s="29" t="str">
        <x:f>'All Municipalities'!A413</x:f>
        <x:v>Village of Sundridge</x:v>
      </x:c>
      <x:c r="C54" s="29" t="str">
        <x:f>'All Municipalities'!B413</x:f>
        <x:v>Village</x:v>
      </x:c>
      <x:c r="D54" s="30" t="n">
        <x:f>'All Municipalities'!C413</x:f>
        <x:v>938</x:v>
      </x:c>
      <x:c r="E54" s="31" t="n">
        <x:f>'All Municipalities'!F413</x:f>
        <x:v>0.4004</x:v>
      </x:c>
      <x:c r="F54" s="31" t="n">
        <x:f>'All Municipalities'!I413</x:f>
        <x:v>0.477533960292581</x:v>
      </x:c>
      <x:c r="G54" s="32" t="n">
        <x:f>'All Municipalities'!J413</x:f>
        <x:v>7.713396029258101</x:v>
      </x:c>
      <x:c r="H54" s="33" t="n">
        <x:f>'All Municipalities'!V413</x:f>
        <x:v>0.8419452887537994</x:v>
      </x:c>
      <x:c r="I54" s="29" t="n">
        <x:f>'All Municipalities'!T413</x:f>
        <x:v>197</x:v>
      </x:c>
      <x:c r="J54" s="29" t="str">
        <x:f>'All Municipalities'!K413</x:f>
        <x:v>Elected</x:v>
      </x:c>
      <x:c r="K54" s="29" t="str">
        <x:f>'All Municipalities'!L413</x:f>
        <x:v>Elected</x:v>
      </x:c>
      <x:c r="L54" s="29" t="str">
        <x:f>IF('All Municipalities'!O413=1,"Yes","No")</x:f>
        <x:v>Yes</x:v>
      </x:c>
      <x:c r="M54" s="30" t="n">
        <x:f>'All Municipalities'!H413</x:f>
        <x:v>457</x:v>
      </x:c>
      <x:c r="N54" s="30" t="n">
        <x:f>'All Municipalities'!G413</x:f>
        <x:v>957</x:v>
      </x:c>
      <x:c r="O54" s="29" t="str">
        <x:f>IF('All Municipalities'!Q413=1,IF('All Municipalities'!P413=1,"Comparable turnout","No direct 2018 election"),"No ballots reported in 2022")</x:f>
        <x:v>Comparable turnout</x:v>
      </x:c>
    </x:row>
    <x:row r="55">
      <x:c r="A55" s="29" t="n">
        <x:f>'All Municipalities'!U130</x:f>
        <x:v>54</x:v>
      </x:c>
      <x:c r="B55" s="29" t="str">
        <x:f>'All Municipalities'!A130</x:f>
        <x:v>Town of Arnprior</x:v>
      </x:c>
      <x:c r="C55" s="29" t="str">
        <x:f>'All Municipalities'!B130</x:f>
        <x:v>Town</x:v>
      </x:c>
      <x:c r="D55" s="30" t="n">
        <x:f>'All Municipalities'!C130</x:f>
        <x:v>9629</x:v>
      </x:c>
      <x:c r="E55" s="31" t="n">
        <x:f>'All Municipalities'!F130</x:f>
        <x:v>0.4765</x:v>
      </x:c>
      <x:c r="F55" s="31" t="n">
        <x:f>'All Municipalities'!I130</x:f>
        <x:v>0.4758795309168444</x:v>
      </x:c>
      <x:c r="G55" s="32" t="n">
        <x:f>'All Municipalities'!J130</x:f>
        <x:v>-0.06204690831556059</x:v>
      </x:c>
      <x:c r="H55" s="33" t="n">
        <x:f>'All Municipalities'!V130</x:f>
        <x:v>0.8389057750759878</x:v>
      </x:c>
      <x:c r="I55" s="29" t="n">
        <x:f>'All Municipalities'!T130</x:f>
        <x:v>96</x:v>
      </x:c>
      <x:c r="J55" s="29" t="str">
        <x:f>'All Municipalities'!K130</x:f>
        <x:v>Elected</x:v>
      </x:c>
      <x:c r="K55" s="29" t="str">
        <x:f>'All Municipalities'!L130</x:f>
        <x:v>Elected</x:v>
      </x:c>
      <x:c r="L55" s="29" t="str">
        <x:f>IF('All Municipalities'!O130=1,"Yes","No")</x:f>
        <x:v>Yes</x:v>
      </x:c>
      <x:c r="M55" s="30" t="n">
        <x:f>'All Municipalities'!H130</x:f>
        <x:v>3571</x:v>
      </x:c>
      <x:c r="N55" s="30" t="n">
        <x:f>'All Municipalities'!G130</x:f>
        <x:v>7504</x:v>
      </x:c>
      <x:c r="O55" s="29" t="str">
        <x:f>IF('All Municipalities'!Q130=1,IF('All Municipalities'!P130=1,"Comparable turnout","No direct 2018 election"),"No ballots reported in 2022")</x:f>
        <x:v>Comparable turnout</x:v>
      </x:c>
    </x:row>
    <x:row r="56">
      <x:c r="A56" s="29" t="n">
        <x:f>'All Municipalities'!U114</x:f>
        <x:v>55</x:v>
      </x:c>
      <x:c r="B56" s="29" t="str">
        <x:f>'All Municipalities'!A114</x:f>
        <x:v>Municipality of Thames Centre</x:v>
      </x:c>
      <x:c r="C56" s="29" t="str">
        <x:f>'All Municipalities'!B114</x:f>
        <x:v>Municipality</x:v>
      </x:c>
      <x:c r="D56" s="30" t="n">
        <x:f>'All Municipalities'!C114</x:f>
        <x:v>13980</x:v>
      </x:c>
      <x:c r="E56" s="31" t="n">
        <x:f>'All Municipalities'!F114</x:f>
        <x:v>0.4712</x:v>
      </x:c>
      <x:c r="F56" s="31" t="n">
        <x:f>'All Municipalities'!I114</x:f>
        <x:v>0.4733994589720469</x:v>
      </x:c>
      <x:c r="G56" s="32" t="n">
        <x:f>'All Municipalities'!J114</x:f>
        <x:v>0.2199458972046875</x:v>
      </x:c>
      <x:c r="H56" s="33" t="n">
        <x:f>'All Municipalities'!V114</x:f>
        <x:v>0.8358662613981763</x:v>
      </x:c>
      <x:c r="I56" s="29" t="n">
        <x:f>'All Municipalities'!T114</x:f>
        <x:v>101</x:v>
      </x:c>
      <x:c r="J56" s="29" t="str">
        <x:f>'All Municipalities'!K114</x:f>
        <x:v>Elected</x:v>
      </x:c>
      <x:c r="K56" s="29" t="str">
        <x:f>'All Municipalities'!L114</x:f>
        <x:v>Elected</x:v>
      </x:c>
      <x:c r="L56" s="29" t="str">
        <x:f>IF('All Municipalities'!O114=1,"Yes","No")</x:f>
        <x:v>Yes</x:v>
      </x:c>
      <x:c r="M56" s="30" t="n">
        <x:f>'All Municipalities'!H114</x:f>
        <x:v>5250</x:v>
      </x:c>
      <x:c r="N56" s="30" t="n">
        <x:f>'All Municipalities'!G114</x:f>
        <x:v>11090</x:v>
      </x:c>
      <x:c r="O56" s="29" t="str">
        <x:f>IF('All Municipalities'!Q114=1,IF('All Municipalities'!P114=1,"Comparable turnout","No direct 2018 election"),"No ballots reported in 2022")</x:f>
        <x:v>Comparable turnout</x:v>
      </x:c>
    </x:row>
    <x:row r="57">
      <x:c r="A57" s="29" t="n">
        <x:f>'All Municipalities'!U51</x:f>
        <x:v>56</x:v>
      </x:c>
      <x:c r="B57" s="29" t="str">
        <x:f>'All Municipalities'!A51</x:f>
        <x:v>County of Prince Edward</x:v>
      </x:c>
      <x:c r="C57" s="29" t="str">
        <x:f>'All Municipalities'!B51</x:f>
        <x:v>County</x:v>
      </x:c>
      <x:c r="D57" s="30" t="n">
        <x:f>'All Municipalities'!C51</x:f>
        <x:v>25704</x:v>
      </x:c>
      <x:c r="E57" s="31" t="n">
        <x:f>'All Municipalities'!F51</x:f>
        <x:v>0.4565</x:v>
      </x:c>
      <x:c r="F57" s="31" t="n">
        <x:f>'All Municipalities'!I51</x:f>
        <x:v>0.470524336745352</x:v>
      </x:c>
      <x:c r="G57" s="32" t="n">
        <x:f>'All Municipalities'!J51</x:f>
        <x:v>1.4024336745351973</x:v>
      </x:c>
      <x:c r="H57" s="33" t="n">
        <x:f>'All Municipalities'!V51</x:f>
        <x:v>0.8328267477203647</x:v>
      </x:c>
      <x:c r="I57" s="29" t="n">
        <x:f>'All Municipalities'!T51</x:f>
        <x:v>118</x:v>
      </x:c>
      <x:c r="J57" s="29" t="str">
        <x:f>'All Municipalities'!K51</x:f>
        <x:v>Elected</x:v>
      </x:c>
      <x:c r="K57" s="29" t="str">
        <x:f>'All Municipalities'!L51</x:f>
        <x:v>Elected</x:v>
      </x:c>
      <x:c r="L57" s="29" t="str">
        <x:f>IF('All Municipalities'!O51=1,"Yes","No")</x:f>
        <x:v>Yes</x:v>
      </x:c>
      <x:c r="M57" s="30" t="n">
        <x:f>'All Municipalities'!H51</x:f>
        <x:v>11262</x:v>
      </x:c>
      <x:c r="N57" s="30" t="n">
        <x:f>'All Municipalities'!G51</x:f>
        <x:v>23935</x:v>
      </x:c>
      <x:c r="O57" s="29" t="str">
        <x:f>IF('All Municipalities'!Q51=1,IF('All Municipalities'!P51=1,"Comparable turnout","No direct 2018 election"),"No ballots reported in 2022")</x:f>
        <x:v>Comparable turnout</x:v>
      </x:c>
    </x:row>
    <x:row r="58">
      <x:c r="A58" s="29" t="n">
        <x:f>'All Municipalities'!U57</x:f>
        <x:v>57</x:v>
      </x:c>
      <x:c r="B58" s="29" t="str">
        <x:f>'All Municipalities'!A57</x:f>
        <x:v>Municipality of Brighton</x:v>
      </x:c>
      <x:c r="C58" s="29" t="str">
        <x:f>'All Municipalities'!B57</x:f>
        <x:v>Municipality</x:v>
      </x:c>
      <x:c r="D58" s="30" t="n">
        <x:f>'All Municipalities'!C57</x:f>
        <x:v>12108</x:v>
      </x:c>
      <x:c r="E58" s="31" t="n">
        <x:f>'All Municipalities'!F57</x:f>
        <x:v>0.5846</x:v>
      </x:c>
      <x:c r="F58" s="31" t="n">
        <x:f>'All Municipalities'!I57</x:f>
        <x:v>0.46717439506410874</x:v>
      </x:c>
      <x:c r="G58" s="32" t="n">
        <x:f>'All Municipalities'!J57</x:f>
        <x:v>-11.742560493589128</x:v>
      </x:c>
      <x:c r="H58" s="33" t="n">
        <x:f>'All Municipalities'!V57</x:f>
        <x:v>0.8297872340425532</x:v>
      </x:c>
      <x:c r="I58" s="29" t="n">
        <x:f>'All Municipalities'!T57</x:f>
        <x:v>22</x:v>
      </x:c>
      <x:c r="J58" s="29" t="str">
        <x:f>'All Municipalities'!K57</x:f>
        <x:v>Elected</x:v>
      </x:c>
      <x:c r="K58" s="29" t="str">
        <x:f>'All Municipalities'!L57</x:f>
        <x:v>Elected</x:v>
      </x:c>
      <x:c r="L58" s="29" t="str">
        <x:f>IF('All Municipalities'!O57=1,"Yes","No")</x:f>
        <x:v>Yes</x:v>
      </x:c>
      <x:c r="M58" s="30" t="n">
        <x:f>'All Municipalities'!H57</x:f>
        <x:v>4846</x:v>
      </x:c>
      <x:c r="N58" s="30" t="n">
        <x:f>'All Municipalities'!G57</x:f>
        <x:v>10373</x:v>
      </x:c>
      <x:c r="O58" s="29" t="str">
        <x:f>IF('All Municipalities'!Q57=1,IF('All Municipalities'!P57=1,"Comparable turnout","No direct 2018 election"),"No ballots reported in 2022")</x:f>
        <x:v>Comparable turnout</x:v>
      </x:c>
    </x:row>
    <x:row r="59">
      <x:c r="A59" s="29" t="n">
        <x:f>'All Municipalities'!U205</x:f>
        <x:v>58</x:v>
      </x:c>
      <x:c r="B59" s="29" t="str">
        <x:f>'All Municipalities'!A205</x:f>
        <x:v>Town of Spanish</x:v>
      </x:c>
      <x:c r="C59" s="29" t="str">
        <x:f>'All Municipalities'!B205</x:f>
        <x:v>Town</x:v>
      </x:c>
      <x:c r="D59" s="30" t="n">
        <x:f>'All Municipalities'!C205</x:f>
        <x:v>670</x:v>
      </x:c>
      <x:c r="E59" s="31" t="n">
        <x:f>'All Municipalities'!F205</x:f>
        <x:v>0.4901</x:v>
      </x:c>
      <x:c r="F59" s="31" t="n">
        <x:f>'All Municipalities'!I205</x:f>
        <x:v>0.46703296703296704</x:v>
      </x:c>
      <x:c r="G59" s="32" t="n">
        <x:f>'All Municipalities'!J205</x:f>
        <x:v>-2.306703296703294</x:v>
      </x:c>
      <x:c r="H59" s="33" t="n">
        <x:f>'All Municipalities'!V205</x:f>
        <x:v>0.8267477203647416</x:v>
      </x:c>
      <x:c r="I59" s="29" t="n">
        <x:f>'All Municipalities'!T205</x:f>
        <x:v>82</x:v>
      </x:c>
      <x:c r="J59" s="29" t="str">
        <x:f>'All Municipalities'!K205</x:f>
        <x:v>Elected</x:v>
      </x:c>
      <x:c r="K59" s="29" t="str">
        <x:f>'All Municipalities'!L205</x:f>
        <x:v>Elected</x:v>
      </x:c>
      <x:c r="L59" s="29" t="str">
        <x:f>IF('All Municipalities'!O205=1,"Yes","No")</x:f>
        <x:v>Yes</x:v>
      </x:c>
      <x:c r="M59" s="30" t="n">
        <x:f>'All Municipalities'!H205</x:f>
        <x:v>340</x:v>
      </x:c>
      <x:c r="N59" s="30" t="n">
        <x:f>'All Municipalities'!G205</x:f>
        <x:v>728</x:v>
      </x:c>
      <x:c r="O59" s="29" t="str">
        <x:f>IF('All Municipalities'!Q205=1,IF('All Municipalities'!P205=1,"Comparable turnout","No direct 2018 election"),"No ballots reported in 2022")</x:f>
        <x:v>Comparable turnout</x:v>
      </x:c>
    </x:row>
    <x:row r="60">
      <x:c r="A60" s="29" t="n">
        <x:f>'All Municipalities'!U54</x:f>
        <x:v>59</x:v>
      </x:c>
      <x:c r="B60" s="29" t="str">
        <x:f>'All Municipalities'!A54</x:f>
        <x:v>Municipality of Arran-Elderslie</x:v>
      </x:c>
      <x:c r="C60" s="29" t="str">
        <x:f>'All Municipalities'!B54</x:f>
        <x:v>Municipality</x:v>
      </x:c>
      <x:c r="D60" s="30" t="n">
        <x:f>'All Municipalities'!C54</x:f>
        <x:v>6913</x:v>
      </x:c>
      <x:c r="E60" s="31" t="n">
        <x:f>'All Municipalities'!F54</x:f>
        <x:v>0.5434</x:v>
      </x:c>
      <x:c r="F60" s="31" t="n">
        <x:f>'All Municipalities'!I54</x:f>
        <x:v>0.4662342617321633</x:v>
      </x:c>
      <x:c r="G60" s="32" t="n">
        <x:f>'All Municipalities'!J54</x:f>
        <x:v>-7.716573826783668</x:v>
      </x:c>
      <x:c r="H60" s="33" t="n">
        <x:f>'All Municipalities'!V54</x:f>
        <x:v>0.8237082066869301</x:v>
      </x:c>
      <x:c r="I60" s="29" t="n">
        <x:f>'All Municipalities'!T54</x:f>
        <x:v>35</x:v>
      </x:c>
      <x:c r="J60" s="29" t="str">
        <x:f>'All Municipalities'!K54</x:f>
        <x:v>Elected</x:v>
      </x:c>
      <x:c r="K60" s="29" t="str">
        <x:f>'All Municipalities'!L54</x:f>
        <x:v>Acclaimed</x:v>
      </x:c>
      <x:c r="L60" s="29" t="str">
        <x:f>IF('All Municipalities'!O54=1,"Yes","No")</x:f>
        <x:v>No</x:v>
      </x:c>
      <x:c r="M60" s="30" t="n">
        <x:f>'All Municipalities'!H54</x:f>
        <x:v>2444</x:v>
      </x:c>
      <x:c r="N60" s="30" t="n">
        <x:f>'All Municipalities'!G54</x:f>
        <x:v>5242</x:v>
      </x:c>
      <x:c r="O60" s="29" t="str">
        <x:f>IF('All Municipalities'!Q54=1,IF('All Municipalities'!P54=1,"Comparable turnout","No direct 2018 election"),"No ballots reported in 2022")</x:f>
        <x:v>Comparable turnout</x:v>
      </x:c>
    </x:row>
    <x:row r="61">
      <x:c r="A61" s="29" t="n">
        <x:f>'All Municipalities'!U125</x:f>
        <x:v>60</x:v>
      </x:c>
      <x:c r="B61" s="29" t="str">
        <x:f>'All Municipalities'!A125</x:f>
        <x:v>Separated Town of Gananoque</x:v>
      </x:c>
      <x:c r="C61" s="29" t="str">
        <x:f>'All Municipalities'!B125</x:f>
        <x:v>Town</x:v>
      </x:c>
      <x:c r="D61" s="30" t="n">
        <x:f>'All Municipalities'!C125</x:f>
        <x:v>5383</x:v>
      </x:c>
      <x:c r="E61" s="31" t="n">
        <x:f>'All Municipalities'!F125</x:f>
        <x:v>0.5431</x:v>
      </x:c>
      <x:c r="F61" s="31" t="n">
        <x:f>'All Municipalities'!I125</x:f>
        <x:v>0.46511627906976744</x:v>
      </x:c>
      <x:c r="G61" s="32" t="n">
        <x:f>'All Municipalities'!J125</x:f>
        <x:v>-7.798372093023259</x:v>
      </x:c>
      <x:c r="H61" s="33" t="n">
        <x:f>'All Municipalities'!V125</x:f>
        <x:v>0.8206686930091185</x:v>
      </x:c>
      <x:c r="I61" s="29" t="n">
        <x:f>'All Municipalities'!T125</x:f>
        <x:v>36</x:v>
      </x:c>
      <x:c r="J61" s="29" t="str">
        <x:f>'All Municipalities'!K125</x:f>
        <x:v>Elected</x:v>
      </x:c>
      <x:c r="K61" s="29" t="str">
        <x:f>'All Municipalities'!L125</x:f>
        <x:v>Elected</x:v>
      </x:c>
      <x:c r="L61" s="29" t="str">
        <x:f>IF('All Municipalities'!O125=1,"Yes","No")</x:f>
        <x:v>Yes</x:v>
      </x:c>
      <x:c r="M61" s="30" t="n">
        <x:f>'All Municipalities'!H125</x:f>
        <x:v>2060</x:v>
      </x:c>
      <x:c r="N61" s="30" t="n">
        <x:f>'All Municipalities'!G125</x:f>
        <x:v>4429</x:v>
      </x:c>
      <x:c r="O61" s="29" t="str">
        <x:f>IF('All Municipalities'!Q125=1,IF('All Municipalities'!P125=1,"Comparable turnout","No direct 2018 election"),"No ballots reported in 2022")</x:f>
        <x:v>Comparable turnout</x:v>
      </x:c>
    </x:row>
    <x:row r="62">
      <x:c r="A62" s="29" t="n">
        <x:f>'All Municipalities'!U193</x:f>
        <x:v>61</x:v>
      </x:c>
      <x:c r="B62" s="29" t="str">
        <x:f>'All Municipalities'!A193</x:f>
        <x:v>Town of Perth</x:v>
      </x:c>
      <x:c r="C62" s="29" t="str">
        <x:f>'All Municipalities'!B193</x:f>
        <x:v>Town</x:v>
      </x:c>
      <x:c r="D62" s="30" t="n">
        <x:f>'All Municipalities'!C193</x:f>
        <x:v>6469</x:v>
      </x:c>
      <x:c r="E62" s="31" t="n">
        <x:f>'All Municipalities'!F193</x:f>
        <x:v>0.5129</x:v>
      </x:c>
      <x:c r="F62" s="31" t="n">
        <x:f>'All Municipalities'!I193</x:f>
        <x:v>0.46143887553171814</x:v>
      </x:c>
      <x:c r="G62" s="32" t="n">
        <x:f>'All Municipalities'!J193</x:f>
        <x:v>-5.146112446828188</x:v>
      </x:c>
      <x:c r="H62" s="33" t="n">
        <x:f>'All Municipalities'!V193</x:f>
        <x:v>0.817629179331307</x:v>
      </x:c>
      <x:c r="I62" s="29" t="n">
        <x:f>'All Municipalities'!T193</x:f>
        <x:v>60</x:v>
      </x:c>
      <x:c r="J62" s="29" t="str">
        <x:f>'All Municipalities'!K193</x:f>
        <x:v>Elected</x:v>
      </x:c>
      <x:c r="K62" s="29" t="str">
        <x:f>'All Municipalities'!L193</x:f>
        <x:v>Elected</x:v>
      </x:c>
      <x:c r="L62" s="29" t="str">
        <x:f>IF('All Municipalities'!O193=1,"Yes","No")</x:f>
        <x:v>Yes</x:v>
      </x:c>
      <x:c r="M62" s="30" t="n">
        <x:f>'All Municipalities'!H193</x:f>
        <x:v>2495</x:v>
      </x:c>
      <x:c r="N62" s="30" t="n">
        <x:f>'All Municipalities'!G193</x:f>
        <x:v>5407</x:v>
      </x:c>
      <x:c r="O62" s="29" t="str">
        <x:f>IF('All Municipalities'!Q193=1,IF('All Municipalities'!P193=1,"Comparable turnout","No direct 2018 election"),"No ballots reported in 2022")</x:f>
        <x:v>Comparable turnout</x:v>
      </x:c>
    </x:row>
    <x:row r="63">
      <x:c r="A63" s="29" t="n">
        <x:f>'All Municipalities'!U370</x:f>
        <x:v>62</x:v>
      </x:c>
      <x:c r="B63" s="29" t="str">
        <x:f>'All Municipalities'!A370</x:f>
        <x:v>Township of South Algonquin</x:v>
      </x:c>
      <x:c r="C63" s="29" t="str">
        <x:f>'All Municipalities'!B370</x:f>
        <x:v>Township</x:v>
      </x:c>
      <x:c r="D63" s="30" t="n">
        <x:f>'All Municipalities'!C370</x:f>
        <x:v>1055</x:v>
      </x:c>
      <x:c r="E63" s="31" t="n">
        <x:f>'All Municipalities'!F370</x:f>
        <x:v>0.6242</x:v>
      </x:c>
      <x:c r="F63" s="31" t="n">
        <x:f>'All Municipalities'!I370</x:f>
        <x:v>0.4613538166106577</x:v>
      </x:c>
      <x:c r="G63" s="32" t="n">
        <x:f>'All Municipalities'!J370</x:f>
        <x:v>-16.284618338934227</x:v>
      </x:c>
      <x:c r="H63" s="33" t="n">
        <x:f>'All Municipalities'!V370</x:f>
        <x:v>0.8145896656534954</x:v>
      </x:c>
      <x:c r="I63" s="29" t="n">
        <x:f>'All Municipalities'!T370</x:f>
        <x:v>6</x:v>
      </x:c>
      <x:c r="J63" s="29" t="str">
        <x:f>'All Municipalities'!K370</x:f>
        <x:v>Acclaimed</x:v>
      </x:c>
      <x:c r="K63" s="29" t="str">
        <x:f>'All Municipalities'!L370</x:f>
        <x:v>Elected</x:v>
      </x:c>
      <x:c r="L63" s="29" t="str">
        <x:f>IF('All Municipalities'!O370=1,"Yes","No")</x:f>
        <x:v>No</x:v>
      </x:c>
      <x:c r="M63" s="30" t="n">
        <x:f>'All Municipalities'!H370</x:f>
        <x:v>961</x:v>
      </x:c>
      <x:c r="N63" s="30" t="n">
        <x:f>'All Municipalities'!G370</x:f>
        <x:v>2083</x:v>
      </x:c>
      <x:c r="O63" s="29" t="str">
        <x:f>IF('All Municipalities'!Q370=1,IF('All Municipalities'!P370=1,"Comparable turnout","No direct 2018 election"),"No ballots reported in 2022")</x:f>
        <x:v>Comparable turnout</x:v>
      </x:c>
    </x:row>
    <x:row r="64">
      <x:c r="A64" s="29" t="n">
        <x:f>'All Municipalities'!U178</x:f>
        <x:v>63</x:v>
      </x:c>
      <x:c r="B64" s="29" t="str">
        <x:f>'All Municipalities'!A178</x:f>
        <x:v>Town of Mattawa</x:v>
      </x:c>
      <x:c r="C64" s="29" t="str">
        <x:f>'All Municipalities'!B178</x:f>
        <x:v>Town</x:v>
      </x:c>
      <x:c r="D64" s="30" t="n">
        <x:f>'All Municipalities'!C178</x:f>
        <x:v>1881</x:v>
      </x:c>
      <x:c r="E64" s="31" t="n">
        <x:f>'All Municipalities'!F178</x:f>
        <x:v>0.454</x:v>
      </x:c>
      <x:c r="F64" s="31" t="n">
        <x:f>'All Municipalities'!I178</x:f>
        <x:v>0.46109324758842446</x:v>
      </x:c>
      <x:c r="G64" s="32" t="n">
        <x:f>'All Municipalities'!J178</x:f>
        <x:v>0.7093247588424445</x:v>
      </x:c>
      <x:c r="H64" s="33" t="n">
        <x:f>'All Municipalities'!V178</x:f>
        <x:v>0.8115501519756839</x:v>
      </x:c>
      <x:c r="I64" s="29" t="n">
        <x:f>'All Municipalities'!T178</x:f>
        <x:v>122</x:v>
      </x:c>
      <x:c r="J64" s="29" t="str">
        <x:f>'All Municipalities'!K178</x:f>
        <x:v>Acclaimed</x:v>
      </x:c>
      <x:c r="K64" s="29" t="str">
        <x:f>'All Municipalities'!L178</x:f>
        <x:v>Elected</x:v>
      </x:c>
      <x:c r="L64" s="29" t="str">
        <x:f>IF('All Municipalities'!O178=1,"Yes","No")</x:f>
        <x:v>No</x:v>
      </x:c>
      <x:c r="M64" s="30" t="n">
        <x:f>'All Municipalities'!H178</x:f>
        <x:v>717</x:v>
      </x:c>
      <x:c r="N64" s="30" t="n">
        <x:f>'All Municipalities'!G178</x:f>
        <x:v>1555</x:v>
      </x:c>
      <x:c r="O64" s="29" t="str">
        <x:f>IF('All Municipalities'!Q178=1,IF('All Municipalities'!P178=1,"Comparable turnout","No direct 2018 election"),"No ballots reported in 2022")</x:f>
        <x:v>Comparable turnout</x:v>
      </x:c>
    </x:row>
    <x:row r="65">
      <x:c r="A65" s="29" t="n">
        <x:f>'All Municipalities'!U255</x:f>
        <x:v>64</x:v>
      </x:c>
      <x:c r="B65" s="29" t="str">
        <x:f>'All Municipalities'!A255</x:f>
        <x:v>Township of Coleman</x:v>
      </x:c>
      <x:c r="C65" s="29" t="str">
        <x:f>'All Municipalities'!B255</x:f>
        <x:v>Township</x:v>
      </x:c>
      <x:c r="D65" s="30" t="n">
        <x:f>'All Municipalities'!C255</x:f>
        <x:v>517</x:v>
      </x:c>
      <x:c r="E65" s="31" t="n">
        <x:f>'All Municipalities'!F255</x:f>
        <x:v>0.3576</x:v>
      </x:c>
      <x:c r="F65" s="31" t="n">
        <x:f>'All Municipalities'!I255</x:f>
        <x:v>0.46041666666666664</x:v>
      </x:c>
      <x:c r="G65" s="32" t="n">
        <x:f>'All Municipalities'!J255</x:f>
        <x:v>10.281666666666666</x:v>
      </x:c>
      <x:c r="H65" s="33" t="n">
        <x:f>'All Municipalities'!V255</x:f>
        <x:v>0.8085106382978723</x:v>
      </x:c>
      <x:c r="I65" s="29" t="n">
        <x:f>'All Municipalities'!T255</x:f>
        <x:v>249</x:v>
      </x:c>
      <x:c r="J65" s="29" t="str">
        <x:f>'All Municipalities'!K255</x:f>
        <x:v>Acclaimed</x:v>
      </x:c>
      <x:c r="K65" s="29" t="str">
        <x:f>'All Municipalities'!L255</x:f>
        <x:v>Elected</x:v>
      </x:c>
      <x:c r="L65" s="29" t="str">
        <x:f>IF('All Municipalities'!O255=1,"Yes","No")</x:f>
        <x:v>No</x:v>
      </x:c>
      <x:c r="M65" s="30" t="n">
        <x:f>'All Municipalities'!H255</x:f>
        <x:v>442</x:v>
      </x:c>
      <x:c r="N65" s="30" t="n">
        <x:f>'All Municipalities'!G255</x:f>
        <x:v>960</x:v>
      </x:c>
      <x:c r="O65" s="29" t="str">
        <x:f>IF('All Municipalities'!Q255=1,IF('All Municipalities'!P255=1,"Comparable turnout","No direct 2018 election"),"No ballots reported in 2022")</x:f>
        <x:v>Comparable turnout</x:v>
      </x:c>
    </x:row>
    <x:row r="66">
      <x:c r="A66" s="29" t="n">
        <x:f>'All Municipalities'!U341</x:f>
        <x:v>65</x:v>
      </x:c>
      <x:c r="B66" s="29" t="str">
        <x:f>'All Municipalities'!A341</x:f>
        <x:v>Township of North Huron</x:v>
      </x:c>
      <x:c r="C66" s="29" t="str">
        <x:f>'All Municipalities'!B341</x:f>
        <x:v>Township</x:v>
      </x:c>
      <x:c r="D66" s="30" t="n">
        <x:f>'All Municipalities'!C341</x:f>
        <x:v>5052</x:v>
      </x:c>
      <x:c r="E66" s="31" t="n">
        <x:f>'All Municipalities'!F341</x:f>
        <x:v>0.5057</x:v>
      </x:c>
      <x:c r="F66" s="31" t="n">
        <x:f>'All Municipalities'!I341</x:f>
        <x:v>0.45941235059760954</x:v>
      </x:c>
      <x:c r="G66" s="32" t="n">
        <x:f>'All Municipalities'!J341</x:f>
        <x:v>-4.62876494023905</x:v>
      </x:c>
      <x:c r="H66" s="33" t="n">
        <x:f>'All Municipalities'!V341</x:f>
        <x:v>0.8054711246200608</x:v>
      </x:c>
      <x:c r="I66" s="29" t="n">
        <x:f>'All Municipalities'!T341</x:f>
        <x:v>63</x:v>
      </x:c>
      <x:c r="J66" s="29" t="str">
        <x:f>'All Municipalities'!K341</x:f>
        <x:v>Elected</x:v>
      </x:c>
      <x:c r="K66" s="29" t="str">
        <x:f>'All Municipalities'!L341</x:f>
        <x:v>Elected</x:v>
      </x:c>
      <x:c r="L66" s="29" t="str">
        <x:f>IF('All Municipalities'!O341=1,"Yes","No")</x:f>
        <x:v>Yes</x:v>
      </x:c>
      <x:c r="M66" s="30" t="n">
        <x:f>'All Municipalities'!H341</x:f>
        <x:v>1845</x:v>
      </x:c>
      <x:c r="N66" s="30" t="n">
        <x:f>'All Municipalities'!G341</x:f>
        <x:v>4016</x:v>
      </x:c>
      <x:c r="O66" s="29" t="str">
        <x:f>IF('All Municipalities'!Q341=1,IF('All Municipalities'!P341=1,"Comparable turnout","No direct 2018 election"),"No ballots reported in 2022")</x:f>
        <x:v>Comparable turnout</x:v>
      </x:c>
    </x:row>
    <x:row r="67">
      <x:c r="A67" s="29" t="n">
        <x:f>'All Municipalities'!U325</x:f>
        <x:v>66</x:v>
      </x:c>
      <x:c r="B67" s="29" t="str">
        <x:f>'All Municipalities'!A325</x:f>
        <x:v>Township of McNab/Braeside</x:v>
      </x:c>
      <x:c r="C67" s="29" t="str">
        <x:f>'All Municipalities'!B325</x:f>
        <x:v>Township</x:v>
      </x:c>
      <x:c r="D67" s="30" t="n">
        <x:f>'All Municipalities'!C325</x:f>
        <x:v>7591</x:v>
      </x:c>
      <x:c r="E67" s="31" t="n">
        <x:f>'All Municipalities'!F325</x:f>
        <x:v>0.4229</x:v>
      </x:c>
      <x:c r="F67" s="31" t="n">
        <x:f>'All Municipalities'!I325</x:f>
        <x:v>0.45829042224510813</x:v>
      </x:c>
      <x:c r="G67" s="32" t="n">
        <x:f>'All Municipalities'!J325</x:f>
        <x:v>3.5390422245108133</x:v>
      </x:c>
      <x:c r="H67" s="33" t="n">
        <x:f>'All Municipalities'!V325</x:f>
        <x:v>0.8024316109422492</x:v>
      </x:c>
      <x:c r="I67" s="29" t="n">
        <x:f>'All Municipalities'!T325</x:f>
        <x:v>171</x:v>
      </x:c>
      <x:c r="J67" s="29" t="str">
        <x:f>'All Municipalities'!K325</x:f>
        <x:v>Elected</x:v>
      </x:c>
      <x:c r="K67" s="29" t="str">
        <x:f>'All Municipalities'!L325</x:f>
        <x:v>Elected</x:v>
      </x:c>
      <x:c r="L67" s="29" t="str">
        <x:f>IF('All Municipalities'!O325=1,"Yes","No")</x:f>
        <x:v>Yes</x:v>
      </x:c>
      <x:c r="M67" s="30" t="n">
        <x:f>'All Municipalities'!H325</x:f>
        <x:v>3115</x:v>
      </x:c>
      <x:c r="N67" s="30" t="n">
        <x:f>'All Municipalities'!G325</x:f>
        <x:v>6797</x:v>
      </x:c>
      <x:c r="O67" s="29" t="str">
        <x:f>IF('All Municipalities'!Q325=1,IF('All Municipalities'!P325=1,"Comparable turnout","No direct 2018 election"),"No ballots reported in 2022")</x:f>
        <x:v>Comparable turnout</x:v>
      </x:c>
    </x:row>
    <x:row r="68">
      <x:c r="A68" s="29" t="n">
        <x:f>'All Municipalities'!U85</x:f>
        <x:v>67</x:v>
      </x:c>
      <x:c r="B68" s="29" t="str">
        <x:f>'All Municipalities'!A85</x:f>
        <x:v>Municipality of Leamington</x:v>
      </x:c>
      <x:c r="C68" s="29" t="str">
        <x:f>'All Municipalities'!B85</x:f>
        <x:v>Municipality</x:v>
      </x:c>
      <x:c r="D68" s="30" t="n">
        <x:f>'All Municipalities'!C85</x:f>
        <x:v>29680</x:v>
      </x:c>
      <x:c r="E68" s="31" t="n">
        <x:f>'All Municipalities'!F85</x:f>
        <x:v>0.4464</x:v>
      </x:c>
      <x:c r="F68" s="31" t="n">
        <x:f>'All Municipalities'!I85</x:f>
        <x:v>0.45731605583671653</x:v>
      </x:c>
      <x:c r="G68" s="32" t="n">
        <x:f>'All Municipalities'!J85</x:f>
        <x:v>1.091605583671651</x:v>
      </x:c>
      <x:c r="H68" s="33" t="n">
        <x:f>'All Municipalities'!V85</x:f>
        <x:v>0.7993920972644377</x:v>
      </x:c>
      <x:c r="I68" s="29" t="n">
        <x:f>'All Municipalities'!T85</x:f>
        <x:v>137</x:v>
      </x:c>
      <x:c r="J68" s="29" t="str">
        <x:f>'All Municipalities'!K85</x:f>
        <x:v>Elected</x:v>
      </x:c>
      <x:c r="K68" s="29" t="str">
        <x:f>'All Municipalities'!L85</x:f>
        <x:v>Elected</x:v>
      </x:c>
      <x:c r="L68" s="29" t="str">
        <x:f>IF('All Municipalities'!O85=1,"Yes","No")</x:f>
        <x:v>Yes</x:v>
      </x:c>
      <x:c r="M68" s="30" t="n">
        <x:f>'All Municipalities'!H85</x:f>
        <x:v>8223</x:v>
      </x:c>
      <x:c r="N68" s="30" t="n">
        <x:f>'All Municipalities'!G85</x:f>
        <x:v>17981</x:v>
      </x:c>
      <x:c r="O68" s="29" t="str">
        <x:f>IF('All Municipalities'!Q85=1,IF('All Municipalities'!P85=1,"Comparable turnout","No direct 2018 election"),"No ballots reported in 2022")</x:f>
        <x:v>Comparable turnout</x:v>
      </x:c>
    </x:row>
    <x:row r="69">
      <x:c r="A69" s="29" t="n">
        <x:f>'All Municipalities'!U402</x:f>
        <x:v>68</x:v>
      </x:c>
      <x:c r="B69" s="29" t="str">
        <x:f>'All Municipalities'!A402</x:f>
        <x:v>Township of Wollaston</x:v>
      </x:c>
      <x:c r="C69" s="29" t="str">
        <x:f>'All Municipalities'!B402</x:f>
        <x:v>Township</x:v>
      </x:c>
      <x:c r="D69" s="30" t="n">
        <x:f>'All Municipalities'!C402</x:f>
        <x:v>721</x:v>
      </x:c>
      <x:c r="E69" s="31" t="n">
        <x:f>'All Municipalities'!F402</x:f>
        <x:v>0.5785</x:v>
      </x:c>
      <x:c r="F69" s="31" t="n">
        <x:f>'All Municipalities'!I402</x:f>
        <x:v>0.4559159433531293</x:v>
      </x:c>
      <x:c r="G69" s="32" t="n">
        <x:f>'All Municipalities'!J402</x:f>
        <x:v>-12.258405664687071</x:v>
      </x:c>
      <x:c r="H69" s="33" t="n">
        <x:f>'All Municipalities'!V402</x:f>
        <x:v>0.7963525835866262</x:v>
      </x:c>
      <x:c r="I69" s="29" t="n">
        <x:f>'All Municipalities'!T402</x:f>
        <x:v>23</x:v>
      </x:c>
      <x:c r="J69" s="29" t="str">
        <x:f>'All Municipalities'!K402</x:f>
        <x:v>Elected</x:v>
      </x:c>
      <x:c r="K69" s="29" t="str">
        <x:f>'All Municipalities'!L402</x:f>
        <x:v>Elected</x:v>
      </x:c>
      <x:c r="L69" s="29" t="str">
        <x:f>IF('All Municipalities'!O402=1,"Yes","No")</x:f>
        <x:v>Yes</x:v>
      </x:c>
      <x:c r="M69" s="30" t="n">
        <x:f>'All Municipalities'!H402</x:f>
        <x:v>998</x:v>
      </x:c>
      <x:c r="N69" s="30" t="n">
        <x:f>'All Municipalities'!G402</x:f>
        <x:v>2189</x:v>
      </x:c>
      <x:c r="O69" s="29" t="str">
        <x:f>IF('All Municipalities'!Q402=1,IF('All Municipalities'!P402=1,"Comparable turnout","No direct 2018 election"),"No ballots reported in 2022")</x:f>
        <x:v>Comparable turnout</x:v>
      </x:c>
    </x:row>
    <x:row r="70">
      <x:c r="A70" s="29" t="n">
        <x:f>'All Municipalities'!U101</x:f>
        <x:v>69</x:v>
      </x:c>
      <x:c r="B70" s="29" t="str">
        <x:f>'All Municipalities'!A101</x:f>
        <x:v>Municipality of Oliver Paipoonge</x:v>
      </x:c>
      <x:c r="C70" s="29" t="str">
        <x:f>'All Municipalities'!B101</x:f>
        <x:v>Municipality</x:v>
      </x:c>
      <x:c r="D70" s="30" t="n">
        <x:f>'All Municipalities'!C101</x:f>
        <x:v>6035</x:v>
      </x:c>
      <x:c r="E70" s="31" t="n">
        <x:f>'All Municipalities'!F101</x:f>
        <x:v>0.324</x:v>
      </x:c>
      <x:c r="F70" s="31" t="n">
        <x:f>'All Municipalities'!I101</x:f>
        <x:v>0.45587106676899464</x:v>
      </x:c>
      <x:c r="G70" s="32" t="n">
        <x:f>'All Municipalities'!J101</x:f>
        <x:v>13.187106676899463</x:v>
      </x:c>
      <x:c r="H70" s="33" t="n">
        <x:f>'All Municipalities'!V101</x:f>
        <x:v>0.7933130699088146</x:v>
      </x:c>
      <x:c r="I70" s="29" t="n">
        <x:f>'All Municipalities'!T101</x:f>
        <x:v>275</x:v>
      </x:c>
      <x:c r="J70" s="29" t="str">
        <x:f>'All Municipalities'!K101</x:f>
        <x:v>Acclaimed</x:v>
      </x:c>
      <x:c r="K70" s="29" t="str">
        <x:f>'All Municipalities'!L101</x:f>
        <x:v>Elected</x:v>
      </x:c>
      <x:c r="L70" s="29" t="str">
        <x:f>IF('All Municipalities'!O101=1,"Yes","No")</x:f>
        <x:v>No</x:v>
      </x:c>
      <x:c r="M70" s="30" t="n">
        <x:f>'All Municipalities'!H101</x:f>
        <x:v>2376</x:v>
      </x:c>
      <x:c r="N70" s="30" t="n">
        <x:f>'All Municipalities'!G101</x:f>
        <x:v>5212</x:v>
      </x:c>
      <x:c r="O70" s="29" t="str">
        <x:f>IF('All Municipalities'!Q101=1,IF('All Municipalities'!P101=1,"Comparable turnout","No direct 2018 election"),"No ballots reported in 2022")</x:f>
        <x:v>Comparable turnout</x:v>
      </x:c>
    </x:row>
    <x:row r="71">
      <x:c r="A71" s="29" t="n">
        <x:f>'All Municipalities'!U320</x:f>
        <x:v>70</x:v>
      </x:c>
      <x:c r="B71" s="29" t="str">
        <x:f>'All Municipalities'!A320</x:f>
        <x:v>Township of Matachewan</x:v>
      </x:c>
      <x:c r="C71" s="29" t="str">
        <x:f>'All Municipalities'!B320</x:f>
        <x:v>Township</x:v>
      </x:c>
      <x:c r="D71" s="30" t="n">
        <x:f>'All Municipalities'!C320</x:f>
        <x:v>268</x:v>
      </x:c>
      <x:c r="E71" s="31" t="n">
        <x:f>'All Municipalities'!F320</x:f>
        <x:v>0.4506</x:v>
      </x:c>
      <x:c r="F71" s="31" t="n">
        <x:f>'All Municipalities'!I320</x:f>
        <x:v>0.4552058111380145</x:v>
      </x:c>
      <x:c r="G71" s="32" t="n">
        <x:f>'All Municipalities'!J320</x:f>
        <x:v>0.4605811138014504</x:v>
      </x:c>
      <x:c r="H71" s="33" t="n">
        <x:f>'All Municipalities'!V320</x:f>
        <x:v>0.790273556231003</x:v>
      </x:c>
      <x:c r="I71" s="29" t="n">
        <x:f>'All Municipalities'!T320</x:f>
        <x:v>130</x:v>
      </x:c>
      <x:c r="J71" s="29" t="str">
        <x:f>'All Municipalities'!K320</x:f>
        <x:v>Elected</x:v>
      </x:c>
      <x:c r="K71" s="29" t="str">
        <x:f>'All Municipalities'!L320</x:f>
        <x:v>Elected</x:v>
      </x:c>
      <x:c r="L71" s="29" t="str">
        <x:f>IF('All Municipalities'!O320=1,"Yes","No")</x:f>
        <x:v>Yes</x:v>
      </x:c>
      <x:c r="M71" s="30" t="n">
        <x:f>'All Municipalities'!H320</x:f>
        <x:v>188</x:v>
      </x:c>
      <x:c r="N71" s="30" t="n">
        <x:f>'All Municipalities'!G320</x:f>
        <x:v>413</x:v>
      </x:c>
      <x:c r="O71" s="29" t="str">
        <x:f>IF('All Municipalities'!Q320=1,IF('All Municipalities'!P320=1,"Comparable turnout","No direct 2018 election"),"No ballots reported in 2022")</x:f>
        <x:v>Comparable turnout</x:v>
      </x:c>
    </x:row>
    <x:row r="72">
      <x:c r="A72" s="29" t="n">
        <x:f>'All Municipalities'!U195</x:f>
        <x:v>71</x:v>
      </x:c>
      <x:c r="B72" s="29" t="str">
        <x:f>'All Municipalities'!A195</x:f>
        <x:v>Town of Petrolia</x:v>
      </x:c>
      <x:c r="C72" s="29" t="str">
        <x:f>'All Municipalities'!B195</x:f>
        <x:v>Town</x:v>
      </x:c>
      <x:c r="D72" s="30" t="n">
        <x:f>'All Municipalities'!C195</x:f>
        <x:v>6013</x:v>
      </x:c>
      <x:c r="E72" s="31" t="n">
        <x:f>'All Municipalities'!F195</x:f>
        <x:v>0.5346</x:v>
      </x:c>
      <x:c r="F72" s="31" t="n">
        <x:f>'All Municipalities'!I195</x:f>
        <x:v>0.45512962552625746</x:v>
      </x:c>
      <x:c r="G72" s="32" t="n">
        <x:f>'All Municipalities'!J195</x:f>
        <x:v>-7.9470374473742496</x:v>
      </x:c>
      <x:c r="H72" s="33" t="n">
        <x:f>'All Municipalities'!V195</x:f>
        <x:v>0.7872340425531915</x:v>
      </x:c>
      <x:c r="I72" s="29" t="n">
        <x:f>'All Municipalities'!T195</x:f>
        <x:v>41</x:v>
      </x:c>
      <x:c r="J72" s="29" t="str">
        <x:f>'All Municipalities'!K195</x:f>
        <x:v>Elected</x:v>
      </x:c>
      <x:c r="K72" s="29" t="str">
        <x:f>'All Municipalities'!L195</x:f>
        <x:v>Elected</x:v>
      </x:c>
      <x:c r="L72" s="29" t="str">
        <x:f>IF('All Municipalities'!O195=1,"Yes","No")</x:f>
        <x:v>Yes</x:v>
      </x:c>
      <x:c r="M72" s="30" t="n">
        <x:f>'All Municipalities'!H195</x:f>
        <x:v>2054</x:v>
      </x:c>
      <x:c r="N72" s="30" t="n">
        <x:f>'All Municipalities'!G195</x:f>
        <x:v>4513</x:v>
      </x:c>
      <x:c r="O72" s="29" t="str">
        <x:f>IF('All Municipalities'!Q195=1,IF('All Municipalities'!P195=1,"Comparable turnout","No direct 2018 election"),"No ballots reported in 2022")</x:f>
        <x:v>Comparable turnout</x:v>
      </x:c>
    </x:row>
    <x:row r="73">
      <x:c r="A73" s="29" t="n">
        <x:f>'All Municipalities'!U108</x:f>
        <x:v>72</x:v>
      </x:c>
      <x:c r="B73" s="29" t="str">
        <x:f>'All Municipalities'!A108</x:f>
        <x:v>Municipality of South Dundas</x:v>
      </x:c>
      <x:c r="C73" s="29" t="str">
        <x:f>'All Municipalities'!B108</x:f>
        <x:v>Municipality</x:v>
      </x:c>
      <x:c r="D73" s="30" t="n">
        <x:f>'All Municipalities'!C108</x:f>
        <x:v>11044</x:v>
      </x:c>
      <x:c r="E73" s="31" t="n">
        <x:f>'All Municipalities'!F108</x:f>
        <x:v>0.5379</x:v>
      </x:c>
      <x:c r="F73" s="31" t="n">
        <x:f>'All Municipalities'!I108</x:f>
        <x:v>0.454406580493537</x:v>
      </x:c>
      <x:c r="G73" s="32" t="n">
        <x:f>'All Municipalities'!J108</x:f>
        <x:v>-8.349341950646306</x:v>
      </x:c>
      <x:c r="H73" s="33" t="n">
        <x:f>'All Municipalities'!V108</x:f>
        <x:v>0.78419452887538</x:v>
      </x:c>
      <x:c r="I73" s="29" t="n">
        <x:f>'All Municipalities'!T108</x:f>
        <x:v>38</x:v>
      </x:c>
      <x:c r="J73" s="29" t="str">
        <x:f>'All Municipalities'!K108</x:f>
        <x:v>Elected</x:v>
      </x:c>
      <x:c r="K73" s="29" t="str">
        <x:f>'All Municipalities'!L108</x:f>
        <x:v>Elected</x:v>
      </x:c>
      <x:c r="L73" s="29" t="str">
        <x:f>IF('All Municipalities'!O108=1,"Yes","No")</x:f>
        <x:v>Yes</x:v>
      </x:c>
      <x:c r="M73" s="30" t="n">
        <x:f>'All Municipalities'!H108</x:f>
        <x:v>3867</x:v>
      </x:c>
      <x:c r="N73" s="30" t="n">
        <x:f>'All Municipalities'!G108</x:f>
        <x:v>8510</x:v>
      </x:c>
      <x:c r="O73" s="29" t="str">
        <x:f>IF('All Municipalities'!Q108=1,IF('All Municipalities'!P108=1,"Comparable turnout","No direct 2018 election"),"No ballots reported in 2022")</x:f>
        <x:v>Comparable turnout</x:v>
      </x:c>
    </x:row>
    <x:row r="74">
      <x:c r="A74" s="29" t="n">
        <x:f>'All Municipalities'!U321</x:f>
        <x:v>73</x:v>
      </x:c>
      <x:c r="B74" s="29" t="str">
        <x:f>'All Municipalities'!A321</x:f>
        <x:v>Township of Mattice - Val Côté</x:v>
      </x:c>
      <x:c r="C74" s="29" t="str">
        <x:f>'All Municipalities'!B321</x:f>
        <x:v>Township</x:v>
      </x:c>
      <x:c r="D74" s="30" t="n">
        <x:f>'All Municipalities'!C321</x:f>
        <x:v>542</x:v>
      </x:c>
      <x:c r="E74" s="31" t="n">
        <x:f>'All Municipalities'!F321</x:f>
        <x:v>0.4518</x:v>
      </x:c>
      <x:c r="F74" s="31" t="n">
        <x:f>'All Municipalities'!I321</x:f>
        <x:v>0.45412130637636083</x:v>
      </x:c>
      <x:c r="G74" s="32" t="n">
        <x:f>'All Municipalities'!J321</x:f>
        <x:v>0.23213063763608544</x:v>
      </x:c>
      <x:c r="H74" s="33" t="n">
        <x:f>'All Municipalities'!V321</x:f>
        <x:v>0.7811550151975684</x:v>
      </x:c>
      <x:c r="I74" s="29" t="n">
        <x:f>'All Municipalities'!T321</x:f>
        <x:v>127</x:v>
      </x:c>
      <x:c r="J74" s="29" t="str">
        <x:f>'All Municipalities'!K321</x:f>
        <x:v>Elected   </x:v>
      </x:c>
      <x:c r="K74" s="29" t="str">
        <x:f>'All Municipalities'!L321</x:f>
        <x:v>Elected</x:v>
      </x:c>
      <x:c r="L74" s="29" t="str">
        <x:f>IF('All Municipalities'!O321=1,"Yes","No")</x:f>
        <x:v>No</x:v>
      </x:c>
      <x:c r="M74" s="30" t="n">
        <x:f>'All Municipalities'!H321</x:f>
        <x:v>292</x:v>
      </x:c>
      <x:c r="N74" s="30" t="n">
        <x:f>'All Municipalities'!G321</x:f>
        <x:v>643</x:v>
      </x:c>
      <x:c r="O74" s="29" t="str">
        <x:f>IF('All Municipalities'!Q321=1,IF('All Municipalities'!P321=1,"Comparable turnout","No direct 2018 election"),"No ballots reported in 2022")</x:f>
        <x:v>Comparable turnout</x:v>
      </x:c>
    </x:row>
    <x:row r="75">
      <x:c r="A75" s="29" t="n">
        <x:f>'All Municipalities'!U60</x:f>
        <x:v>74</x:v>
      </x:c>
      <x:c r="B75" s="29" t="str">
        <x:f>'All Municipalities'!A60</x:f>
        <x:v>Municipality of Callander</x:v>
      </x:c>
      <x:c r="C75" s="29" t="str">
        <x:f>'All Municipalities'!B60</x:f>
        <x:v>Municipality</x:v>
      </x:c>
      <x:c r="D75" s="30" t="n">
        <x:f>'All Municipalities'!C60</x:f>
        <x:v>3964</x:v>
      </x:c>
      <x:c r="E75" s="31" t="n">
        <x:f>'All Municipalities'!F60</x:f>
        <x:v>0.3016</x:v>
      </x:c>
      <x:c r="F75" s="31" t="n">
        <x:f>'All Municipalities'!I60</x:f>
        <x:v>0.45123607715294756</x:v>
      </x:c>
      <x:c r="G75" s="32" t="n">
        <x:f>'All Municipalities'!J60</x:f>
        <x:v>14.963607715294758</x:v>
      </x:c>
      <x:c r="H75" s="33" t="n">
        <x:f>'All Municipalities'!V60</x:f>
        <x:v>0.7781155015197568</x:v>
      </x:c>
      <x:c r="I75" s="29" t="n">
        <x:f>'All Municipalities'!T60</x:f>
        <x:v>290</x:v>
      </x:c>
      <x:c r="J75" s="29" t="str">
        <x:f>'All Municipalities'!K60</x:f>
        <x:v>Acclaimed</x:v>
      </x:c>
      <x:c r="K75" s="29" t="str">
        <x:f>'All Municipalities'!L60</x:f>
        <x:v>Elected</x:v>
      </x:c>
      <x:c r="L75" s="29" t="str">
        <x:f>IF('All Municipalities'!O60=1,"Yes","No")</x:f>
        <x:v>No</x:v>
      </x:c>
      <x:c r="M75" s="30" t="n">
        <x:f>'All Municipalities'!H60</x:f>
        <x:v>1661</x:v>
      </x:c>
      <x:c r="N75" s="30" t="n">
        <x:f>'All Municipalities'!G60</x:f>
        <x:v>3681</x:v>
      </x:c>
      <x:c r="O75" s="29" t="str">
        <x:f>IF('All Municipalities'!Q60=1,IF('All Municipalities'!P60=1,"Comparable turnout","No direct 2018 election"),"No ballots reported in 2022")</x:f>
        <x:v>Comparable turnout</x:v>
      </x:c>
    </x:row>
    <x:row r="76">
      <x:c r="A76" s="29" t="n">
        <x:f>'All Municipalities'!U82</x:f>
        <x:v>75</x:v>
      </x:c>
      <x:c r="B76" s="29" t="str">
        <x:f>'All Municipalities'!A82</x:f>
        <x:v>Municipality of Kincardine</x:v>
      </x:c>
      <x:c r="C76" s="29" t="str">
        <x:f>'All Municipalities'!B82</x:f>
        <x:v>Municipality</x:v>
      </x:c>
      <x:c r="D76" s="30" t="n">
        <x:f>'All Municipalities'!C82</x:f>
        <x:v>12268</x:v>
      </x:c>
      <x:c r="E76" s="31" t="n">
        <x:f>'All Municipalities'!F82</x:f>
        <x:v>0.4002</x:v>
      </x:c>
      <x:c r="F76" s="31" t="n">
        <x:f>'All Municipalities'!I82</x:f>
        <x:v>0.4511349605850508</x:v>
      </x:c>
      <x:c r="G76" s="32" t="n">
        <x:f>'All Municipalities'!J82</x:f>
        <x:v>5.093496058505082</x:v>
      </x:c>
      <x:c r="H76" s="33" t="n">
        <x:f>'All Municipalities'!V82</x:f>
        <x:v>0.7750759878419453</x:v>
      </x:c>
      <x:c r="I76" s="29" t="n">
        <x:f>'All Municipalities'!T82</x:f>
        <x:v>198</x:v>
      </x:c>
      <x:c r="J76" s="29" t="str">
        <x:f>'All Municipalities'!K82</x:f>
        <x:v>Elected</x:v>
      </x:c>
      <x:c r="K76" s="29" t="str">
        <x:f>'All Municipalities'!L82</x:f>
        <x:v>Elected</x:v>
      </x:c>
      <x:c r="L76" s="29" t="str">
        <x:f>IF('All Municipalities'!O82=1,"Yes","No")</x:f>
        <x:v>Yes</x:v>
      </x:c>
      <x:c r="M76" s="30" t="n">
        <x:f>'All Municipalities'!H82</x:f>
        <x:v>4750</x:v>
      </x:c>
      <x:c r="N76" s="30" t="n">
        <x:f>'All Municipalities'!G82</x:f>
        <x:v>10529</x:v>
      </x:c>
      <x:c r="O76" s="29" t="str">
        <x:f>IF('All Municipalities'!Q82=1,IF('All Municipalities'!P82=1,"Comparable turnout","No direct 2018 election"),"No ballots reported in 2022")</x:f>
        <x:v>Comparable turnout</x:v>
      </x:c>
    </x:row>
    <x:row r="77">
      <x:c r="A77" s="29" t="n">
        <x:f>'All Municipalities'!U312</x:f>
        <x:v>76</x:v>
      </x:c>
      <x:c r="B77" s="29" t="str">
        <x:f>'All Municipalities'!A312</x:f>
        <x:v>Township of Lucan Biddulph</x:v>
      </x:c>
      <x:c r="C77" s="29" t="str">
        <x:f>'All Municipalities'!B312</x:f>
        <x:v>Township</x:v>
      </x:c>
      <x:c r="D77" s="30" t="n">
        <x:f>'All Municipalities'!C312</x:f>
        <x:v>5680</x:v>
      </x:c>
      <x:c r="E77" s="31" t="n">
        <x:f>'All Municipalities'!F312</x:f>
        <x:v>0.4181</x:v>
      </x:c>
      <x:c r="F77" s="31" t="n">
        <x:f>'All Municipalities'!I312</x:f>
        <x:v>0.4492650545282124</x:v>
      </x:c>
      <x:c r="G77" s="32" t="n">
        <x:f>'All Municipalities'!J312</x:f>
        <x:v>3.116505452821239</x:v>
      </x:c>
      <x:c r="H77" s="33" t="n">
        <x:f>'All Municipalities'!V312</x:f>
        <x:v>0.7720364741641338</x:v>
      </x:c>
      <x:c r="I77" s="29" t="n">
        <x:f>'All Municipalities'!T312</x:f>
        <x:v>178</x:v>
      </x:c>
      <x:c r="J77" s="29" t="str">
        <x:f>'All Municipalities'!K312</x:f>
        <x:v>Acclaimed</x:v>
      </x:c>
      <x:c r="K77" s="29" t="str">
        <x:f>'All Municipalities'!L312</x:f>
        <x:v>Elected</x:v>
      </x:c>
      <x:c r="L77" s="29" t="str">
        <x:f>IF('All Municipalities'!O312=1,"Yes","No")</x:f>
        <x:v>No</x:v>
      </x:c>
      <x:c r="M77" s="30" t="n">
        <x:f>'All Municipalities'!H312</x:f>
        <x:v>1895</x:v>
      </x:c>
      <x:c r="N77" s="30" t="n">
        <x:f>'All Municipalities'!G312</x:f>
        <x:v>4218</x:v>
      </x:c>
      <x:c r="O77" s="29" t="str">
        <x:f>IF('All Municipalities'!Q312=1,IF('All Municipalities'!P312=1,"Comparable turnout","No direct 2018 election"),"No ballots reported in 2022")</x:f>
        <x:v>Comparable turnout</x:v>
      </x:c>
    </x:row>
    <x:row r="78">
      <x:c r="A78" s="29" t="n">
        <x:f>'All Municipalities'!U9</x:f>
        <x:v>77</x:v>
      </x:c>
      <x:c r="B78" s="29" t="str">
        <x:f>'All Municipalities'!A9</x:f>
        <x:v>City of Clarence-Rockland</x:v>
      </x:c>
      <x:c r="C78" s="29" t="str">
        <x:f>'All Municipalities'!B9</x:f>
        <x:v>City</x:v>
      </x:c>
      <x:c r="D78" s="30" t="n">
        <x:f>'All Municipalities'!C9</x:f>
        <x:v>26505</x:v>
      </x:c>
      <x:c r="E78" s="31" t="n">
        <x:f>'All Municipalities'!F9</x:f>
        <x:v>0.4306</x:v>
      </x:c>
      <x:c r="F78" s="31" t="n">
        <x:f>'All Municipalities'!I9</x:f>
        <x:v>0.44511676751512724</x:v>
      </x:c>
      <x:c r="G78" s="32" t="n">
        <x:f>'All Municipalities'!J9</x:f>
        <x:v>1.451676751512726</x:v>
      </x:c>
      <x:c r="H78" s="33" t="n">
        <x:f>'All Municipalities'!V9</x:f>
        <x:v>0.7689969604863222</x:v>
      </x:c>
      <x:c r="I78" s="29" t="n">
        <x:f>'All Municipalities'!T9</x:f>
        <x:v>159</x:v>
      </x:c>
      <x:c r="J78" s="29" t="str">
        <x:f>'All Municipalities'!K9</x:f>
        <x:v>Elected</x:v>
      </x:c>
      <x:c r="K78" s="29" t="str">
        <x:f>'All Municipalities'!L9</x:f>
        <x:v>Elected</x:v>
      </x:c>
      <x:c r="L78" s="29" t="str">
        <x:f>IF('All Municipalities'!O9=1,"Yes","No")</x:f>
        <x:v>Yes</x:v>
      </x:c>
      <x:c r="M78" s="30" t="n">
        <x:f>'All Municipalities'!H9</x:f>
        <x:v>8901</x:v>
      </x:c>
      <x:c r="N78" s="30" t="n">
        <x:f>'All Municipalities'!G9</x:f>
        <x:v>19997</x:v>
      </x:c>
      <x:c r="O78" s="29" t="str">
        <x:f>IF('All Municipalities'!Q9=1,IF('All Municipalities'!P9=1,"Comparable turnout","No direct 2018 election"),"No ballots reported in 2022")</x:f>
        <x:v>Comparable turnout</x:v>
      </x:c>
    </x:row>
    <x:row r="79">
      <x:c r="A79" s="29" t="n">
        <x:f>'All Municipalities'!U109</x:f>
        <x:v>78</x:v>
      </x:c>
      <x:c r="B79" s="29" t="str">
        <x:f>'All Municipalities'!A109</x:f>
        <x:v>Municipality of South Huron</x:v>
      </x:c>
      <x:c r="C79" s="29" t="str">
        <x:f>'All Municipalities'!B109</x:f>
        <x:v>Municipality</x:v>
      </x:c>
      <x:c r="D79" s="30" t="n">
        <x:f>'All Municipalities'!C109</x:f>
        <x:v>10063</x:v>
      </x:c>
      <x:c r="E79" s="31" t="n">
        <x:f>'All Municipalities'!F109</x:f>
        <x:v>0.5422</x:v>
      </x:c>
      <x:c r="F79" s="31" t="n">
        <x:f>'All Municipalities'!I109</x:f>
        <x:v>0.4448780487804878</x:v>
      </x:c>
      <x:c r="G79" s="32" t="n">
        <x:f>'All Municipalities'!J109</x:f>
        <x:v>-9.73219512195122</x:v>
      </x:c>
      <x:c r="H79" s="33" t="n">
        <x:f>'All Municipalities'!V109</x:f>
        <x:v>0.7659574468085106</x:v>
      </x:c>
      <x:c r="I79" s="29" t="n">
        <x:f>'All Municipalities'!T109</x:f>
        <x:v>37</x:v>
      </x:c>
      <x:c r="J79" s="29" t="str">
        <x:f>'All Municipalities'!K109</x:f>
        <x:v>Elected</x:v>
      </x:c>
      <x:c r="K79" s="29" t="str">
        <x:f>'All Municipalities'!L109</x:f>
        <x:v>Elected</x:v>
      </x:c>
      <x:c r="L79" s="29" t="str">
        <x:f>IF('All Municipalities'!O109=1,"Yes","No")</x:f>
        <x:v>Yes</x:v>
      </x:c>
      <x:c r="M79" s="30" t="n">
        <x:f>'All Municipalities'!H109</x:f>
        <x:v>3648</x:v>
      </x:c>
      <x:c r="N79" s="30" t="n">
        <x:f>'All Municipalities'!G109</x:f>
        <x:v>8200</x:v>
      </x:c>
      <x:c r="O79" s="29" t="str">
        <x:f>IF('All Municipalities'!Q109=1,IF('All Municipalities'!P109=1,"Comparable turnout","No direct 2018 election"),"No ballots reported in 2022")</x:f>
        <x:v>Comparable turnout</x:v>
      </x:c>
    </x:row>
    <x:row r="80">
      <x:c r="A80" s="29" t="n">
        <x:f>'All Municipalities'!U241</x:f>
        <x:v>79</x:v>
      </x:c>
      <x:c r="B80" s="29" t="str">
        <x:f>'All Municipalities'!A241</x:f>
        <x:v>Township of Carling</x:v>
      </x:c>
      <x:c r="C80" s="29" t="str">
        <x:f>'All Municipalities'!B241</x:f>
        <x:v>Township</x:v>
      </x:c>
      <x:c r="D80" s="30" t="n">
        <x:f>'All Municipalities'!C241</x:f>
        <x:v>1491</x:v>
      </x:c>
      <x:c r="E80" s="31" t="n">
        <x:f>'All Municipalities'!F241</x:f>
        <x:v>0.3458</x:v>
      </x:c>
      <x:c r="F80" s="31" t="n">
        <x:f>'All Municipalities'!I241</x:f>
        <x:v>0.4432141727301487</x:v>
      </x:c>
      <x:c r="G80" s="32" t="n">
        <x:f>'All Municipalities'!J241</x:f>
        <x:v>9.741417273014868</x:v>
      </x:c>
      <x:c r="H80" s="33" t="n">
        <x:f>'All Municipalities'!V241</x:f>
        <x:v>0.7629179331306991</x:v>
      </x:c>
      <x:c r="I80" s="29" t="n">
        <x:f>'All Municipalities'!T241</x:f>
        <x:v>256</x:v>
      </x:c>
      <x:c r="J80" s="29" t="str">
        <x:f>'All Municipalities'!K241</x:f>
        <x:v>Acclaimed</x:v>
      </x:c>
      <x:c r="K80" s="29" t="str">
        <x:f>'All Municipalities'!L241</x:f>
        <x:v>Elected</x:v>
      </x:c>
      <x:c r="L80" s="29" t="str">
        <x:f>IF('All Municipalities'!O241=1,"Yes","No")</x:f>
        <x:v>No</x:v>
      </x:c>
      <x:c r="M80" s="30" t="n">
        <x:f>'All Municipalities'!H241</x:f>
        <x:v>1401</x:v>
      </x:c>
      <x:c r="N80" s="30" t="n">
        <x:f>'All Municipalities'!G241</x:f>
        <x:v>3161</x:v>
      </x:c>
      <x:c r="O80" s="29" t="str">
        <x:f>IF('All Municipalities'!Q241=1,IF('All Municipalities'!P241=1,"Comparable turnout","No direct 2018 election"),"No ballots reported in 2022")</x:f>
        <x:v>Comparable turnout</x:v>
      </x:c>
    </x:row>
    <x:row r="81">
      <x:c r="A81" s="29" t="n">
        <x:f>'All Municipalities'!U398</x:f>
        <x:v>80</x:v>
      </x:c>
      <x:c r="B81" s="29" t="str">
        <x:f>'All Municipalities'!A398</x:f>
        <x:v>Township of West Lincoln</x:v>
      </x:c>
      <x:c r="C81" s="29" t="str">
        <x:f>'All Municipalities'!B398</x:f>
        <x:v>Township</x:v>
      </x:c>
      <x:c r="D81" s="30" t="n">
        <x:f>'All Municipalities'!C398</x:f>
        <x:v>15454</x:v>
      </x:c>
      <x:c r="E81" s="31" t="n">
        <x:f>'All Municipalities'!F398</x:f>
        <x:v>0.384</x:v>
      </x:c>
      <x:c r="F81" s="31" t="n">
        <x:f>'All Municipalities'!I398</x:f>
        <x:v>0.4412420382165605</x:v>
      </x:c>
      <x:c r="G81" s="32" t="n">
        <x:f>'All Municipalities'!J398</x:f>
        <x:v>5.724203821656049</x:v>
      </x:c>
      <x:c r="H81" s="33" t="n">
        <x:f>'All Municipalities'!V398</x:f>
        <x:v>0.7598784194528876</x:v>
      </x:c>
      <x:c r="I81" s="29" t="n">
        <x:f>'All Municipalities'!T398</x:f>
        <x:v>218</x:v>
      </x:c>
      <x:c r="J81" s="29" t="str">
        <x:f>'All Municipalities'!K398</x:f>
        <x:v>Elected</x:v>
      </x:c>
      <x:c r="K81" s="29" t="str">
        <x:f>'All Municipalities'!L398</x:f>
        <x:v>Elected</x:v>
      </x:c>
      <x:c r="L81" s="29" t="str">
        <x:f>IF('All Municipalities'!O398=1,"Yes","No")</x:f>
        <x:v>Yes</x:v>
      </x:c>
      <x:c r="M81" s="30" t="n">
        <x:f>'All Municipalities'!H398</x:f>
        <x:v>5542</x:v>
      </x:c>
      <x:c r="N81" s="30" t="n">
        <x:f>'All Municipalities'!G398</x:f>
        <x:v>12560</x:v>
      </x:c>
      <x:c r="O81" s="29" t="str">
        <x:f>IF('All Municipalities'!Q398=1,IF('All Municipalities'!P398=1,"Comparable turnout","No direct 2018 election"),"No ballots reported in 2022")</x:f>
        <x:v>Comparable turnout</x:v>
      </x:c>
    </x:row>
    <x:row r="82">
      <x:c r="A82" s="29" t="n">
        <x:f>'All Municipalities'!U217</x:f>
        <x:v>81</x:v>
      </x:c>
      <x:c r="B82" s="29" t="str">
        <x:f>'All Municipalities'!A217</x:f>
        <x:v>Township of Admaston/Bromley</x:v>
      </x:c>
      <x:c r="C82" s="29" t="str">
        <x:f>'All Municipalities'!B217</x:f>
        <x:v>Township</x:v>
      </x:c>
      <x:c r="D82" s="30" t="n">
        <x:f>'All Municipalities'!C217</x:f>
        <x:v>2995</x:v>
      </x:c>
      <x:c r="E82" s="31" t="n">
        <x:f>'All Municipalities'!F217</x:f>
        <x:v>0.2728</x:v>
      </x:c>
      <x:c r="F82" s="31" t="n">
        <x:f>'All Municipalities'!I217</x:f>
        <x:v>0.43960066555740435</x:v>
      </x:c>
      <x:c r="G82" s="32" t="n">
        <x:f>'All Municipalities'!J217</x:f>
        <x:v>16.680066555740435</x:v>
      </x:c>
      <x:c r="H82" s="33" t="n">
        <x:f>'All Municipalities'!V217</x:f>
        <x:v>0.756838905775076</x:v>
      </x:c>
      <x:c r="I82" s="29" t="n">
        <x:f>'All Municipalities'!T217</x:f>
        <x:v>306</x:v>
      </x:c>
      <x:c r="J82" s="29" t="str">
        <x:f>'All Municipalities'!K217</x:f>
        <x:v>Acclaimed</x:v>
      </x:c>
      <x:c r="K82" s="29" t="str">
        <x:f>'All Municipalities'!L217</x:f>
        <x:v>Elected</x:v>
      </x:c>
      <x:c r="L82" s="29" t="str">
        <x:f>IF('All Municipalities'!O217=1,"Yes","No")</x:f>
        <x:v>No</x:v>
      </x:c>
      <x:c r="M82" s="30" t="n">
        <x:f>'All Municipalities'!H217</x:f>
        <x:v>1321</x:v>
      </x:c>
      <x:c r="N82" s="30" t="n">
        <x:f>'All Municipalities'!G217</x:f>
        <x:v>3005</x:v>
      </x:c>
      <x:c r="O82" s="29" t="str">
        <x:f>IF('All Municipalities'!Q217=1,IF('All Municipalities'!P217=1,"Comparable turnout","No direct 2018 election"),"No ballots reported in 2022")</x:f>
        <x:v>Comparable turnout</x:v>
      </x:c>
    </x:row>
    <x:row r="83">
      <x:c r="A83" s="29" t="n">
        <x:f>'All Municipalities'!U244</x:f>
        <x:v>82</x:v>
      </x:c>
      <x:c r="B83" s="29" t="str">
        <x:f>'All Municipalities'!A244</x:f>
        <x:v>Township of Cavan Monaghan</x:v>
      </x:c>
      <x:c r="C83" s="29" t="str">
        <x:f>'All Municipalities'!B244</x:f>
        <x:v>Township</x:v>
      </x:c>
      <x:c r="D83" s="30" t="n">
        <x:f>'All Municipalities'!C244</x:f>
        <x:v>10016</x:v>
      </x:c>
      <x:c r="E83" s="31" t="n">
        <x:f>'All Municipalities'!F244</x:f>
        <x:v>0.4655</x:v>
      </x:c>
      <x:c r="F83" s="31" t="n">
        <x:f>'All Municipalities'!I244</x:f>
        <x:v>0.43920167549587286</x:v>
      </x:c>
      <x:c r="G83" s="32" t="n">
        <x:f>'All Municipalities'!J244</x:f>
        <x:v>-2.629832450412717</x:v>
      </x:c>
      <x:c r="H83" s="33" t="n">
        <x:f>'All Municipalities'!V244</x:f>
        <x:v>0.7537993920972644</x:v>
      </x:c>
      <x:c r="I83" s="29" t="n">
        <x:f>'All Municipalities'!T244</x:f>
        <x:v>110</x:v>
      </x:c>
      <x:c r="J83" s="29" t="str">
        <x:f>'All Municipalities'!K244</x:f>
        <x:v>Elected</x:v>
      </x:c>
      <x:c r="K83" s="29" t="str">
        <x:f>'All Municipalities'!L244</x:f>
        <x:v>Elected</x:v>
      </x:c>
      <x:c r="L83" s="29" t="str">
        <x:f>IF('All Municipalities'!O244=1,"Yes","No")</x:f>
        <x:v>Yes</x:v>
      </x:c>
      <x:c r="M83" s="30" t="n">
        <x:f>'All Municipalities'!H244</x:f>
        <x:v>3565</x:v>
      </x:c>
      <x:c r="N83" s="30" t="n">
        <x:f>'All Municipalities'!G244</x:f>
        <x:v>8117</x:v>
      </x:c>
      <x:c r="O83" s="29" t="str">
        <x:f>IF('All Municipalities'!Q244=1,IF('All Municipalities'!P244=1,"Comparable turnout","No direct 2018 election"),"No ballots reported in 2022")</x:f>
        <x:v>Comparable turnout</x:v>
      </x:c>
    </x:row>
    <x:row r="84">
      <x:c r="A84" s="29" t="n">
        <x:f>'All Municipalities'!U336</x:f>
        <x:v>83</x:v>
      </x:c>
      <x:c r="B84" s="29" t="str">
        <x:f>'All Municipalities'!A336</x:f>
        <x:v>Township of North Algona Wilberforce</x:v>
      </x:c>
      <x:c r="C84" s="29" t="str">
        <x:f>'All Municipalities'!B336</x:f>
        <x:v>Township</x:v>
      </x:c>
      <x:c r="D84" s="30" t="n">
        <x:f>'All Municipalities'!C336</x:f>
        <x:v>3111</x:v>
      </x:c>
      <x:c r="E84" s="31" t="n">
        <x:f>'All Municipalities'!F336</x:f>
        <x:v>0.5671</x:v>
      </x:c>
      <x:c r="F84" s="31" t="n">
        <x:f>'All Municipalities'!I336</x:f>
        <x:v>0.4371539313399779</x:v>
      </x:c>
      <x:c r="G84" s="32" t="n">
        <x:f>'All Municipalities'!J336</x:f>
        <x:v>-12.994606866002217</x:v>
      </x:c>
      <x:c r="H84" s="33" t="n">
        <x:f>'All Municipalities'!V336</x:f>
        <x:v>0.7507598784194529</x:v>
      </x:c>
      <x:c r="I84" s="29" t="n">
        <x:f>'All Municipalities'!T336</x:f>
        <x:v>28</x:v>
      </x:c>
      <x:c r="J84" s="29" t="str">
        <x:f>'All Municipalities'!K336</x:f>
        <x:v>Elected</x:v>
      </x:c>
      <x:c r="K84" s="29" t="str">
        <x:f>'All Municipalities'!L336</x:f>
        <x:v>Elected</x:v>
      </x:c>
      <x:c r="L84" s="29" t="str">
        <x:f>IF('All Municipalities'!O336=1,"Yes","No")</x:f>
        <x:v>Yes</x:v>
      </x:c>
      <x:c r="M84" s="30" t="n">
        <x:f>'All Municipalities'!H336</x:f>
        <x:v>1579</x:v>
      </x:c>
      <x:c r="N84" s="30" t="n">
        <x:f>'All Municipalities'!G336</x:f>
        <x:v>3612</x:v>
      </x:c>
      <x:c r="O84" s="29" t="str">
        <x:f>IF('All Municipalities'!Q336=1,IF('All Municipalities'!P336=1,"Comparable turnout","No direct 2018 election"),"No ballots reported in 2022")</x:f>
        <x:v>Comparable turnout</x:v>
      </x:c>
    </x:row>
    <x:row r="85">
      <x:c r="A85" s="29" t="n">
        <x:f>'All Municipalities'!U242</x:f>
        <x:v>84</x:v>
      </x:c>
      <x:c r="B85" s="29" t="str">
        <x:f>'All Municipalities'!A242</x:f>
        <x:v>Township of Carlow/Mayo</x:v>
      </x:c>
      <x:c r="C85" s="29" t="str">
        <x:f>'All Municipalities'!B242</x:f>
        <x:v>Township</x:v>
      </x:c>
      <x:c r="D85" s="30" t="n">
        <x:f>'All Municipalities'!C242</x:f>
        <x:v>953</x:v>
      </x:c>
      <x:c r="E85" s="31" t="n">
        <x:f>'All Municipalities'!F242</x:f>
        <x:v>0.4488</x:v>
      </x:c>
      <x:c r="F85" s="31" t="n">
        <x:f>'All Municipalities'!I242</x:f>
        <x:v>0.43544857768052514</x:v>
      </x:c>
      <x:c r="G85" s="32" t="n">
        <x:f>'All Municipalities'!J242</x:f>
        <x:v>-1.3351422319474837</x:v>
      </x:c>
      <x:c r="H85" s="33" t="n">
        <x:f>'All Municipalities'!V242</x:f>
        <x:v>0.7477203647416414</x:v>
      </x:c>
      <x:c r="I85" s="29" t="n">
        <x:f>'All Municipalities'!T242</x:f>
        <x:v>133</x:v>
      </x:c>
      <x:c r="J85" s="29" t="str">
        <x:f>'All Municipalities'!K242</x:f>
        <x:v>Acclaimed</x:v>
      </x:c>
      <x:c r="K85" s="29" t="str">
        <x:f>'All Municipalities'!L242</x:f>
        <x:v>Elected</x:v>
      </x:c>
      <x:c r="L85" s="29" t="str">
        <x:f>IF('All Municipalities'!O242=1,"Yes","No")</x:f>
        <x:v>No</x:v>
      </x:c>
      <x:c r="M85" s="30" t="n">
        <x:f>'All Municipalities'!H242</x:f>
        <x:v>597</x:v>
      </x:c>
      <x:c r="N85" s="30" t="n">
        <x:f>'All Municipalities'!G242</x:f>
        <x:v>1371</x:v>
      </x:c>
      <x:c r="O85" s="29" t="str">
        <x:f>IF('All Municipalities'!Q242=1,IF('All Municipalities'!P242=1,"Comparable turnout","No direct 2018 election"),"No ballots reported in 2022")</x:f>
        <x:v>Comparable turnout</x:v>
      </x:c>
    </x:row>
    <x:row r="86">
      <x:c r="A86" s="29" t="n">
        <x:f>'All Municipalities'!U227</x:f>
        <x:v>85</x:v>
      </x:c>
      <x:c r="B86" s="29" t="str">
        <x:f>'All Municipalities'!A227</x:f>
        <x:v>Township of Assiginack</x:v>
      </x:c>
      <x:c r="C86" s="29" t="str">
        <x:f>'All Municipalities'!B227</x:f>
        <x:v>Township</x:v>
      </x:c>
      <x:c r="D86" s="30" t="n">
        <x:f>'All Municipalities'!C227</x:f>
        <x:v>1008</x:v>
      </x:c>
      <x:c r="E86" s="31" t="n">
        <x:f>'All Municipalities'!F227</x:f>
        <x:v>0.5138</x:v>
      </x:c>
      <x:c r="F86" s="31" t="n">
        <x:f>'All Municipalities'!I227</x:f>
        <x:v>0.4326153846153846</x:v>
      </x:c>
      <x:c r="G86" s="32" t="n">
        <x:f>'All Municipalities'!J227</x:f>
        <x:v>-8.118461538461542</x:v>
      </x:c>
      <x:c r="H86" s="33" t="n">
        <x:f>'All Municipalities'!V227</x:f>
        <x:v>0.7446808510638298</x:v>
      </x:c>
      <x:c r="I86" s="29" t="n">
        <x:f>'All Municipalities'!T227</x:f>
        <x:v>58</x:v>
      </x:c>
      <x:c r="J86" s="29" t="str">
        <x:f>'All Municipalities'!K227</x:f>
        <x:v>Elected</x:v>
      </x:c>
      <x:c r="K86" s="29" t="str">
        <x:f>'All Municipalities'!L227</x:f>
        <x:v>Elected</x:v>
      </x:c>
      <x:c r="L86" s="29" t="str">
        <x:f>IF('All Municipalities'!O227=1,"Yes","No")</x:f>
        <x:v>Yes</x:v>
      </x:c>
      <x:c r="M86" s="30" t="n">
        <x:f>'All Municipalities'!H227</x:f>
        <x:v>703</x:v>
      </x:c>
      <x:c r="N86" s="30" t="n">
        <x:f>'All Municipalities'!G227</x:f>
        <x:v>1625</x:v>
      </x:c>
      <x:c r="O86" s="29" t="str">
        <x:f>IF('All Municipalities'!Q227=1,IF('All Municipalities'!P227=1,"Comparable turnout","No direct 2018 election"),"No ballots reported in 2022")</x:f>
        <x:v>Comparable turnout</x:v>
      </x:c>
    </x:row>
    <x:row r="87">
      <x:c r="A87" s="29" t="n">
        <x:f>'All Municipalities'!U199</x:f>
        <x:v>86</x:v>
      </x:c>
      <x:c r="B87" s="29" t="str">
        <x:f>'All Municipalities'!A199</x:f>
        <x:v>Town of Renfrew</x:v>
      </x:c>
      <x:c r="C87" s="29" t="str">
        <x:f>'All Municipalities'!B199</x:f>
        <x:v>Town</x:v>
      </x:c>
      <x:c r="D87" s="30" t="n">
        <x:f>'All Municipalities'!C199</x:f>
        <x:v>8190</x:v>
      </x:c>
      <x:c r="E87" s="31" t="n">
        <x:f>'All Municipalities'!F199</x:f>
        <x:v>0.475</x:v>
      </x:c>
      <x:c r="F87" s="31" t="n">
        <x:f>'All Municipalities'!I199</x:f>
        <x:v>0.43164576559838985</x:v>
      </x:c>
      <x:c r="G87" s="32" t="n">
        <x:f>'All Municipalities'!J199</x:f>
        <x:v>-4.335423440161012</x:v>
      </x:c>
      <x:c r="H87" s="33" t="n">
        <x:f>'All Municipalities'!V199</x:f>
        <x:v>0.7416413373860182</x:v>
      </x:c>
      <x:c r="I87" s="29" t="n">
        <x:f>'All Municipalities'!T199</x:f>
        <x:v>97</x:v>
      </x:c>
      <x:c r="J87" s="29" t="str">
        <x:f>'All Municipalities'!K199</x:f>
        <x:v>Elected</x:v>
      </x:c>
      <x:c r="K87" s="29" t="str">
        <x:f>'All Municipalities'!L199</x:f>
        <x:v>Elected</x:v>
      </x:c>
      <x:c r="L87" s="29" t="str">
        <x:f>IF('All Municipalities'!O199=1,"Yes","No")</x:f>
        <x:v>Yes</x:v>
      </x:c>
      <x:c r="M87" s="30" t="n">
        <x:f>'All Municipalities'!H199</x:f>
        <x:v>2788</x:v>
      </x:c>
      <x:c r="N87" s="30" t="n">
        <x:f>'All Municipalities'!G199</x:f>
        <x:v>6459</x:v>
      </x:c>
      <x:c r="O87" s="29" t="str">
        <x:f>IF('All Municipalities'!Q199=1,IF('All Municipalities'!P199=1,"Comparable turnout","No direct 2018 election"),"No ballots reported in 2022")</x:f>
        <x:v>Comparable turnout</x:v>
      </x:c>
    </x:row>
    <x:row r="88">
      <x:c r="A88" s="29" t="n">
        <x:f>'All Municipalities'!U11</x:f>
        <x:v>87</x:v>
      </x:c>
      <x:c r="B88" s="29" t="str">
        <x:f>'All Municipalities'!A11</x:f>
        <x:v>City of Dryden</x:v>
      </x:c>
      <x:c r="C88" s="29" t="str">
        <x:f>'All Municipalities'!B11</x:f>
        <x:v>City</x:v>
      </x:c>
      <x:c r="D88" s="30" t="n">
        <x:f>'All Municipalities'!C11</x:f>
        <x:v>7388</x:v>
      </x:c>
      <x:c r="E88" s="31" t="n">
        <x:f>'All Municipalities'!F11</x:f>
        <x:v>0.5469</x:v>
      </x:c>
      <x:c r="F88" s="31" t="n">
        <x:f>'All Municipalities'!I11</x:f>
        <x:v>0.4310909090909091</x:v>
      </x:c>
      <x:c r="G88" s="32" t="n">
        <x:f>'All Municipalities'!J11</x:f>
        <x:v>-11.580909090909097</x:v>
      </x:c>
      <x:c r="H88" s="33" t="n">
        <x:f>'All Municipalities'!V11</x:f>
        <x:v>0.7386018237082067</x:v>
      </x:c>
      <x:c r="I88" s="29" t="n">
        <x:f>'All Municipalities'!T11</x:f>
        <x:v>34</x:v>
      </x:c>
      <x:c r="J88" s="29" t="str">
        <x:f>'All Municipalities'!K11</x:f>
        <x:v>Elected</x:v>
      </x:c>
      <x:c r="K88" s="29" t="str">
        <x:f>'All Municipalities'!L11</x:f>
        <x:v>Elected</x:v>
      </x:c>
      <x:c r="L88" s="29" t="str">
        <x:f>IF('All Municipalities'!O11=1,"Yes","No")</x:f>
        <x:v>Yes</x:v>
      </x:c>
      <x:c r="M88" s="30" t="n">
        <x:f>'All Municipalities'!H11</x:f>
        <x:v>2371</x:v>
      </x:c>
      <x:c r="N88" s="30" t="n">
        <x:f>'All Municipalities'!G11</x:f>
        <x:v>5500</x:v>
      </x:c>
      <x:c r="O88" s="29" t="str">
        <x:f>IF('All Municipalities'!Q11=1,IF('All Municipalities'!P11=1,"Comparable turnout","No direct 2018 election"),"No ballots reported in 2022")</x:f>
        <x:v>Comparable turnout</x:v>
      </x:c>
    </x:row>
    <x:row r="89">
      <x:c r="A89" s="29" t="n">
        <x:f>'All Municipalities'!U219</x:f>
        <x:v>88</x:v>
      </x:c>
      <x:c r="B89" s="29" t="str">
        <x:f>'All Municipalities'!A219</x:f>
        <x:v>Township of Alfred and Plantagenet</x:v>
      </x:c>
      <x:c r="C89" s="29" t="str">
        <x:f>'All Municipalities'!B219</x:f>
        <x:v>Township</x:v>
      </x:c>
      <x:c r="D89" s="30" t="n">
        <x:f>'All Municipalities'!C219</x:f>
        <x:v>9949</x:v>
      </x:c>
      <x:c r="E89" s="31" t="n">
        <x:f>'All Municipalities'!F219</x:f>
        <x:v>0.4684</x:v>
      </x:c>
      <x:c r="F89" s="31" t="n">
        <x:f>'All Municipalities'!I219</x:f>
        <x:v>0.42987386037217434</x:v>
      </x:c>
      <x:c r="G89" s="32" t="n">
        <x:f>'All Municipalities'!J219</x:f>
        <x:v>-3.8526139627825637</x:v>
      </x:c>
      <x:c r="H89" s="33" t="n">
        <x:f>'All Municipalities'!V219</x:f>
        <x:v>0.7355623100303952</x:v>
      </x:c>
      <x:c r="I89" s="29" t="n">
        <x:f>'All Municipalities'!T219</x:f>
        <x:v>104</x:v>
      </x:c>
      <x:c r="J89" s="29" t="str">
        <x:f>'All Municipalities'!K219</x:f>
        <x:v>Elected</x:v>
      </x:c>
      <x:c r="K89" s="29" t="str">
        <x:f>'All Municipalities'!L219</x:f>
        <x:v>Elected</x:v>
      </x:c>
      <x:c r="L89" s="29" t="str">
        <x:f>IF('All Municipalities'!O219=1,"Yes","No")</x:f>
        <x:v>Yes</x:v>
      </x:c>
      <x:c r="M89" s="30" t="n">
        <x:f>'All Municipalities'!H219</x:f>
        <x:v>3442</x:v>
      </x:c>
      <x:c r="N89" s="30" t="n">
        <x:f>'All Municipalities'!G219</x:f>
        <x:v>8007</x:v>
      </x:c>
      <x:c r="O89" s="29" t="str">
        <x:f>IF('All Municipalities'!Q219=1,IF('All Municipalities'!P219=1,"Comparable turnout","No direct 2018 election"),"No ballots reported in 2022")</x:f>
        <x:v>Comparable turnout</x:v>
      </x:c>
    </x:row>
    <x:row r="90">
      <x:c r="A90" s="29" t="n">
        <x:f>'All Municipalities'!U102</x:f>
        <x:v>89</x:v>
      </x:c>
      <x:c r="B90" s="29" t="str">
        <x:f>'All Municipalities'!A102</x:f>
        <x:v>Municipality of Port Hope</x:v>
      </x:c>
      <x:c r="C90" s="29" t="str">
        <x:f>'All Municipalities'!B102</x:f>
        <x:v>Municipality</x:v>
      </x:c>
      <x:c r="D90" s="30" t="n">
        <x:f>'All Municipalities'!C102</x:f>
        <x:v>17294</x:v>
      </x:c>
      <x:c r="E90" s="31" t="n">
        <x:f>'All Municipalities'!F102</x:f>
        <x:v>0.4502</x:v>
      </x:c>
      <x:c r="F90" s="31" t="n">
        <x:f>'All Municipalities'!I102</x:f>
        <x:v>0.4297406020252462</x:v>
      </x:c>
      <x:c r="G90" s="32" t="n">
        <x:f>'All Municipalities'!J102</x:f>
        <x:v>-2.045939797475377</x:v>
      </x:c>
      <x:c r="H90" s="33" t="n">
        <x:f>'All Municipalities'!V102</x:f>
        <x:v>0.7325227963525835</x:v>
      </x:c>
      <x:c r="I90" s="29" t="n">
        <x:f>'All Municipalities'!T102</x:f>
        <x:v>131</x:v>
      </x:c>
      <x:c r="J90" s="29" t="str">
        <x:f>'All Municipalities'!K102</x:f>
        <x:v>Elected</x:v>
      </x:c>
      <x:c r="K90" s="29" t="str">
        <x:f>'All Municipalities'!L102</x:f>
        <x:v>Elected</x:v>
      </x:c>
      <x:c r="L90" s="29" t="str">
        <x:f>IF('All Municipalities'!O102=1,"Yes","No")</x:f>
        <x:v>Yes</x:v>
      </x:c>
      <x:c r="M90" s="30" t="n">
        <x:f>'All Municipalities'!H102</x:f>
        <x:v>6196</x:v>
      </x:c>
      <x:c r="N90" s="30" t="n">
        <x:f>'All Municipalities'!G102</x:f>
        <x:v>14418</x:v>
      </x:c>
      <x:c r="O90" s="29" t="str">
        <x:f>IF('All Municipalities'!Q102=1,IF('All Municipalities'!P102=1,"Comparable turnout","No direct 2018 election"),"No ballots reported in 2022")</x:f>
        <x:v>Comparable turnout</x:v>
      </x:c>
    </x:row>
    <x:row r="91">
      <x:c r="A91" s="29" t="n">
        <x:f>'All Municipalities'!U382</x:f>
        <x:v>90</x:v>
      </x:c>
      <x:c r="B91" s="29" t="str">
        <x:f>'All Municipalities'!A382</x:f>
        <x:v>Township of Strong</x:v>
      </x:c>
      <x:c r="C91" s="29" t="str">
        <x:f>'All Municipalities'!B382</x:f>
        <x:v>Township</x:v>
      </x:c>
      <x:c r="D91" s="30" t="n">
        <x:f>'All Municipalities'!C382</x:f>
        <x:v>1566</x:v>
      </x:c>
      <x:c r="E91" s="31" t="n">
        <x:f>'All Municipalities'!F382</x:f>
        <x:v>0.2836</x:v>
      </x:c>
      <x:c r="F91" s="31" t="n">
        <x:f>'All Municipalities'!I382</x:f>
        <x:v>0.4288363467779323</x:v>
      </x:c>
      <x:c r="G91" s="32" t="n">
        <x:f>'All Municipalities'!J382</x:f>
        <x:v>14.523634677793229</x:v>
      </x:c>
      <x:c r="H91" s="33" t="n">
        <x:f>'All Municipalities'!V382</x:f>
        <x:v>0.729483282674772</x:v>
      </x:c>
      <x:c r="I91" s="29" t="n">
        <x:f>'All Municipalities'!T382</x:f>
        <x:v>298</x:v>
      </x:c>
      <x:c r="J91" s="29" t="str">
        <x:f>'All Municipalities'!K382</x:f>
        <x:v>Elected</x:v>
      </x:c>
      <x:c r="K91" s="29" t="str">
        <x:f>'All Municipalities'!L382</x:f>
        <x:v>Elected</x:v>
      </x:c>
      <x:c r="L91" s="29" t="str">
        <x:f>IF('All Municipalities'!O382=1,"Yes","No")</x:f>
        <x:v>Yes</x:v>
      </x:c>
      <x:c r="M91" s="30" t="n">
        <x:f>'All Municipalities'!H382</x:f>
        <x:v>925</x:v>
      </x:c>
      <x:c r="N91" s="30" t="n">
        <x:f>'All Municipalities'!G382</x:f>
        <x:v>2157</x:v>
      </x:c>
      <x:c r="O91" s="29" t="str">
        <x:f>IF('All Municipalities'!Q382=1,IF('All Municipalities'!P382=1,"Comparable turnout","No direct 2018 election"),"No ballots reported in 2022")</x:f>
        <x:v>Comparable turnout</x:v>
      </x:c>
    </x:row>
    <x:row r="92">
      <x:c r="A92" s="29" t="n">
        <x:f>'All Municipalities'!U266</x:f>
        <x:v>91</x:v>
      </x:c>
      <x:c r="B92" s="29" t="str">
        <x:f>'All Municipalities'!A266</x:f>
        <x:v>Township of East Hawkesbury</x:v>
      </x:c>
      <x:c r="C92" s="29" t="str">
        <x:f>'All Municipalities'!B266</x:f>
        <x:v>Township</x:v>
      </x:c>
      <x:c r="D92" s="30" t="n">
        <x:f>'All Municipalities'!C266</x:f>
        <x:v>3418</x:v>
      </x:c>
      <x:c r="E92" s="31" t="str">
        <x:f>'All Municipalities'!F266</x:f>
      </x:c>
      <x:c r="F92" s="31" t="n">
        <x:f>'All Municipalities'!I266</x:f>
        <x:v>0.4271269177126918</x:v>
      </x:c>
      <x:c r="G92" s="32" t="str">
        <x:f>'All Municipalities'!J266</x:f>
      </x:c>
      <x:c r="H92" s="33" t="n">
        <x:f>'All Municipalities'!V266</x:f>
        <x:v>0.7264437689969605</x:v>
      </x:c>
      <x:c r="I92" s="29" t="str">
        <x:f>'All Municipalities'!T266</x:f>
      </x:c>
      <x:c r="J92" s="29" t="str">
        <x:f>'All Municipalities'!K266</x:f>
        <x:v>Acclaimed</x:v>
      </x:c>
      <x:c r="K92" s="29" t="str">
        <x:f>'All Municipalities'!L266</x:f>
        <x:v>Acclaimed</x:v>
      </x:c>
      <x:c r="L92" s="29" t="str">
        <x:f>IF('All Municipalities'!O266=1,"Yes","No")</x:f>
        <x:v>No</x:v>
      </x:c>
      <x:c r="M92" s="30" t="n">
        <x:f>'All Municipalities'!H266</x:f>
        <x:v>1225</x:v>
      </x:c>
      <x:c r="N92" s="30" t="n">
        <x:f>'All Municipalities'!G266</x:f>
        <x:v>2868</x:v>
      </x:c>
      <x:c r="O92" s="29" t="str">
        <x:f>IF('All Municipalities'!Q266=1,IF('All Municipalities'!P266=1,"Comparable turnout","No direct 2018 election"),"No ballots reported in 2022")</x:f>
        <x:v>No direct 2018 election</x:v>
      </x:c>
    </x:row>
    <x:row r="93">
      <x:c r="A93" s="29" t="n">
        <x:f>'All Municipalities'!U196</x:f>
        <x:v>92</x:v>
      </x:c>
      <x:c r="B93" s="29" t="str">
        <x:f>'All Municipalities'!A196</x:f>
        <x:v>Town of Plympton-Wyoming</x:v>
      </x:c>
      <x:c r="C93" s="29" t="str">
        <x:f>'All Municipalities'!B196</x:f>
        <x:v>Town</x:v>
      </x:c>
      <x:c r="D93" s="30" t="n">
        <x:f>'All Municipalities'!C196</x:f>
        <x:v>8308</x:v>
      </x:c>
      <x:c r="E93" s="31" t="n">
        <x:f>'All Municipalities'!F196</x:f>
        <x:v>0.4225</x:v>
      </x:c>
      <x:c r="F93" s="31" t="n">
        <x:f>'All Municipalities'!I196</x:f>
        <x:v>0.4270732716986339</x:v>
      </x:c>
      <x:c r="G93" s="32" t="n">
        <x:f>'All Municipalities'!J196</x:f>
        <x:v>0.45732716986339184</x:v>
      </x:c>
      <x:c r="H93" s="33" t="n">
        <x:f>'All Municipalities'!V196</x:f>
        <x:v>0.723404255319149</x:v>
      </x:c>
      <x:c r="I93" s="29" t="n">
        <x:f>'All Municipalities'!T196</x:f>
        <x:v>173</x:v>
      </x:c>
      <x:c r="J93" s="29" t="str">
        <x:f>'All Municipalities'!K196</x:f>
        <x:v>Acclaimed</x:v>
      </x:c>
      <x:c r="K93" s="29" t="str">
        <x:f>'All Municipalities'!L196</x:f>
        <x:v>Elected</x:v>
      </x:c>
      <x:c r="L93" s="29" t="str">
        <x:f>IF('All Municipalities'!O196=1,"Yes","No")</x:f>
        <x:v>No</x:v>
      </x:c>
      <x:c r="M93" s="30" t="n">
        <x:f>'All Municipalities'!H196</x:f>
        <x:v>3095</x:v>
      </x:c>
      <x:c r="N93" s="30" t="n">
        <x:f>'All Municipalities'!G196</x:f>
        <x:v>7247</x:v>
      </x:c>
      <x:c r="O93" s="29" t="str">
        <x:f>IF('All Municipalities'!Q196=1,IF('All Municipalities'!P196=1,"Comparable turnout","No direct 2018 election"),"No ballots reported in 2022")</x:f>
        <x:v>Comparable turnout</x:v>
      </x:c>
    </x:row>
    <x:row r="94">
      <x:c r="A94" s="29" t="n">
        <x:f>'All Municipalities'!U168</x:f>
        <x:v>93</x:v>
      </x:c>
      <x:c r="B94" s="29" t="str">
        <x:f>'All Municipalities'!A168</x:f>
        <x:v>Town of Iroquois Falls</x:v>
      </x:c>
      <x:c r="C94" s="29" t="str">
        <x:f>'All Municipalities'!B168</x:f>
        <x:v>Town</x:v>
      </x:c>
      <x:c r="D94" s="30" t="n">
        <x:f>'All Municipalities'!C168</x:f>
        <x:v>4418</x:v>
      </x:c>
      <x:c r="E94" s="31" t="n">
        <x:f>'All Municipalities'!F168</x:f>
        <x:v>0.5182</x:v>
      </x:c>
      <x:c r="F94" s="31" t="n">
        <x:f>'All Municipalities'!I168</x:f>
        <x:v>0.42685728874138373</x:v>
      </x:c>
      <x:c r="G94" s="32" t="n">
        <x:f>'All Municipalities'!J168</x:f>
        <x:v>-9.134271125861627</x:v>
      </x:c>
      <x:c r="H94" s="33" t="n">
        <x:f>'All Municipalities'!V168</x:f>
        <x:v>0.7203647416413373</x:v>
      </x:c>
      <x:c r="I94" s="29" t="n">
        <x:f>'All Municipalities'!T168</x:f>
        <x:v>54</x:v>
      </x:c>
      <x:c r="J94" s="29" t="str">
        <x:f>'All Municipalities'!K168</x:f>
        <x:v>Elected</x:v>
      </x:c>
      <x:c r="K94" s="29" t="str">
        <x:f>'All Municipalities'!L168</x:f>
        <x:v>Elected</x:v>
      </x:c>
      <x:c r="L94" s="29" t="str">
        <x:f>IF('All Municipalities'!O168=1,"Yes","No")</x:f>
        <x:v>Yes</x:v>
      </x:c>
      <x:c r="M94" s="30" t="n">
        <x:f>'All Municipalities'!H168</x:f>
        <x:v>1672</x:v>
      </x:c>
      <x:c r="N94" s="30" t="n">
        <x:f>'All Municipalities'!G168</x:f>
        <x:v>3917</x:v>
      </x:c>
      <x:c r="O94" s="29" t="str">
        <x:f>IF('All Municipalities'!Q168=1,IF('All Municipalities'!P168=1,"Comparable turnout","No direct 2018 election"),"No ballots reported in 2022")</x:f>
        <x:v>Comparable turnout</x:v>
      </x:c>
    </x:row>
    <x:row r="95">
      <x:c r="A95" s="29" t="n">
        <x:f>'All Municipalities'!U264</x:f>
        <x:v>94</x:v>
      </x:c>
      <x:c r="B95" s="29" t="str">
        <x:f>'All Municipalities'!A264</x:f>
        <x:v>Township of Ear Falls</x:v>
      </x:c>
      <x:c r="C95" s="29" t="str">
        <x:f>'All Municipalities'!B264</x:f>
        <x:v>Township</x:v>
      </x:c>
      <x:c r="D95" s="30" t="n">
        <x:f>'All Municipalities'!C264</x:f>
        <x:v>924</x:v>
      </x:c>
      <x:c r="E95" s="31" t="n">
        <x:f>'All Municipalities'!F264</x:f>
        <x:v>0.5946</x:v>
      </x:c>
      <x:c r="F95" s="31" t="n">
        <x:f>'All Municipalities'!I264</x:f>
        <x:v>0.42627737226277373</x:v>
      </x:c>
      <x:c r="G95" s="32" t="n">
        <x:f>'All Municipalities'!J264</x:f>
        <x:v>-16.83226277372263</x:v>
      </x:c>
      <x:c r="H95" s="33" t="n">
        <x:f>'All Municipalities'!V264</x:f>
        <x:v>0.7173252279635258</x:v>
      </x:c>
      <x:c r="I95" s="29" t="n">
        <x:f>'All Municipalities'!T264</x:f>
        <x:v>17</x:v>
      </x:c>
      <x:c r="J95" s="29" t="str">
        <x:f>'All Municipalities'!K264</x:f>
        <x:v>Elected</x:v>
      </x:c>
      <x:c r="K95" s="29" t="str">
        <x:f>'All Municipalities'!L264</x:f>
        <x:v>Acclaimed</x:v>
      </x:c>
      <x:c r="L95" s="29" t="str">
        <x:f>IF('All Municipalities'!O264=1,"Yes","No")</x:f>
        <x:v>No</x:v>
      </x:c>
      <x:c r="M95" s="30" t="n">
        <x:f>'All Municipalities'!H264</x:f>
        <x:v>292</x:v>
      </x:c>
      <x:c r="N95" s="30" t="n">
        <x:f>'All Municipalities'!G264</x:f>
        <x:v>685</x:v>
      </x:c>
      <x:c r="O95" s="29" t="str">
        <x:f>IF('All Municipalities'!Q264=1,IF('All Municipalities'!P264=1,"Comparable turnout","No direct 2018 election"),"No ballots reported in 2022")</x:f>
        <x:v>Comparable turnout</x:v>
      </x:c>
    </x:row>
    <x:row r="96">
      <x:c r="A96" s="29" t="n">
        <x:f>'All Municipalities'!U411</x:f>
        <x:v>95</x:v>
      </x:c>
      <x:c r="B96" s="29" t="str">
        <x:f>'All Municipalities'!A411</x:f>
        <x:v>Village of Point Edward</x:v>
      </x:c>
      <x:c r="C96" s="29" t="str">
        <x:f>'All Municipalities'!B411</x:f>
        <x:v>Village</x:v>
      </x:c>
      <x:c r="D96" s="30" t="n">
        <x:f>'All Municipalities'!C411</x:f>
        <x:v>1930</x:v>
      </x:c>
      <x:c r="E96" s="31" t="n">
        <x:f>'All Municipalities'!F411</x:f>
        <x:v>0.5331</x:v>
      </x:c>
      <x:c r="F96" s="31" t="n">
        <x:f>'All Municipalities'!I411</x:f>
        <x:v>0.42508917954815695</x:v>
      </x:c>
      <x:c r="G96" s="32" t="n">
        <x:f>'All Municipalities'!J411</x:f>
        <x:v>-10.801082045184307</x:v>
      </x:c>
      <x:c r="H96" s="33" t="n">
        <x:f>'All Municipalities'!V411</x:f>
        <x:v>0.7142857142857143</x:v>
      </x:c>
      <x:c r="I96" s="29" t="n">
        <x:f>'All Municipalities'!T411</x:f>
        <x:v>42</x:v>
      </x:c>
      <x:c r="J96" s="29" t="str">
        <x:f>'All Municipalities'!K411</x:f>
        <x:v>Acclaimed</x:v>
      </x:c>
      <x:c r="K96" s="29" t="str">
        <x:f>'All Municipalities'!L411</x:f>
        <x:v>Acclaimed</x:v>
      </x:c>
      <x:c r="L96" s="29" t="str">
        <x:f>IF('All Municipalities'!O411=1,"Yes","No")</x:f>
        <x:v>No</x:v>
      </x:c>
      <x:c r="M96" s="30" t="n">
        <x:f>'All Municipalities'!H411</x:f>
        <x:v>715</x:v>
      </x:c>
      <x:c r="N96" s="30" t="n">
        <x:f>'All Municipalities'!G411</x:f>
        <x:v>1682</x:v>
      </x:c>
      <x:c r="O96" s="29" t="str">
        <x:f>IF('All Municipalities'!Q411=1,IF('All Municipalities'!P411=1,"Comparable turnout","No direct 2018 election"),"No ballots reported in 2022")</x:f>
        <x:v>Comparable turnout</x:v>
      </x:c>
    </x:row>
    <x:row r="97">
      <x:c r="A97" s="29" t="n">
        <x:f>'All Municipalities'!U204</x:f>
        <x:v>96</x:v>
      </x:c>
      <x:c r="B97" s="29" t="str">
        <x:f>'All Municipalities'!A204</x:f>
        <x:v>Town of South Bruce Peninsula</x:v>
      </x:c>
      <x:c r="C97" s="29" t="str">
        <x:f>'All Municipalities'!B204</x:f>
        <x:v>Town</x:v>
      </x:c>
      <x:c r="D97" s="30" t="n">
        <x:f>'All Municipalities'!C204</x:f>
        <x:v>9137</x:v>
      </x:c>
      <x:c r="E97" s="31" t="n">
        <x:f>'All Municipalities'!F204</x:f>
        <x:v>0.4727</x:v>
      </x:c>
      <x:c r="F97" s="31" t="n">
        <x:f>'All Municipalities'!I204</x:f>
        <x:v>0.4250759878419453</x:v>
      </x:c>
      <x:c r="G97" s="32" t="n">
        <x:f>'All Municipalities'!J204</x:f>
        <x:v>-4.762401215805473</x:v>
      </x:c>
      <x:c r="H97" s="33" t="n">
        <x:f>'All Municipalities'!V204</x:f>
        <x:v>0.7112462006079028</x:v>
      </x:c>
      <x:c r="I97" s="29" t="n">
        <x:f>'All Municipalities'!T204</x:f>
        <x:v>100</x:v>
      </x:c>
      <x:c r="J97" s="29" t="str">
        <x:f>'All Municipalities'!K204</x:f>
        <x:v>Elected</x:v>
      </x:c>
      <x:c r="K97" s="29" t="str">
        <x:f>'All Municipalities'!L204</x:f>
        <x:v>Elected</x:v>
      </x:c>
      <x:c r="L97" s="29" t="str">
        <x:f>IF('All Municipalities'!O204=1,"Yes","No")</x:f>
        <x:v>Yes</x:v>
      </x:c>
      <x:c r="M97" s="30" t="n">
        <x:f>'All Municipalities'!H204</x:f>
        <x:v>5594</x:v>
      </x:c>
      <x:c r="N97" s="30" t="n">
        <x:f>'All Municipalities'!G204</x:f>
        <x:v>13160</x:v>
      </x:c>
      <x:c r="O97" s="29" t="str">
        <x:f>IF('All Municipalities'!Q204=1,IF('All Municipalities'!P204=1,"Comparable turnout","No direct 2018 election"),"No ballots reported in 2022")</x:f>
        <x:v>Comparable turnout</x:v>
      </x:c>
    </x:row>
    <x:row r="98">
      <x:c r="A98" s="29" t="n">
        <x:f>'All Municipalities'!U373</x:f>
        <x:v>97</x:v>
      </x:c>
      <x:c r="B98" s="29" t="str">
        <x:f>'All Municipalities'!A373</x:f>
        <x:v>Township of South Stormont</x:v>
      </x:c>
      <x:c r="C98" s="29" t="str">
        <x:f>'All Municipalities'!B373</x:f>
        <x:v>Township</x:v>
      </x:c>
      <x:c r="D98" s="30" t="n">
        <x:f>'All Municipalities'!C373</x:f>
        <x:v>13570</x:v>
      </x:c>
      <x:c r="E98" s="31" t="n">
        <x:f>'All Municipalities'!F373</x:f>
        <x:v>0.4953</x:v>
      </x:c>
      <x:c r="F98" s="31" t="n">
        <x:f>'All Municipalities'!I373</x:f>
        <x:v>0.4238460100915717</x:v>
      </x:c>
      <x:c r="G98" s="32" t="n">
        <x:f>'All Municipalities'!J373</x:f>
        <x:v>-7.145398990842833</x:v>
      </x:c>
      <x:c r="H98" s="33" t="n">
        <x:f>'All Municipalities'!V373</x:f>
        <x:v>0.7082066869300911</x:v>
      </x:c>
      <x:c r="I98" s="29" t="n">
        <x:f>'All Municipalities'!T373</x:f>
        <x:v>74</x:v>
      </x:c>
      <x:c r="J98" s="29" t="str">
        <x:f>'All Municipalities'!K373</x:f>
        <x:v>Elected</x:v>
      </x:c>
      <x:c r="K98" s="29" t="str">
        <x:f>'All Municipalities'!L373</x:f>
        <x:v>Elected</x:v>
      </x:c>
      <x:c r="L98" s="29" t="str">
        <x:f>IF('All Municipalities'!O373=1,"Yes","No")</x:f>
        <x:v>Yes</x:v>
      </x:c>
      <x:c r="M98" s="30" t="n">
        <x:f>'All Municipalities'!H373</x:f>
        <x:v>4536</x:v>
      </x:c>
      <x:c r="N98" s="30" t="n">
        <x:f>'All Municipalities'!G373</x:f>
        <x:v>10702</x:v>
      </x:c>
      <x:c r="O98" s="29" t="str">
        <x:f>IF('All Municipalities'!Q373=1,IF('All Municipalities'!P373=1,"Comparable turnout","No direct 2018 election"),"No ballots reported in 2022")</x:f>
        <x:v>Comparable turnout</x:v>
      </x:c>
    </x:row>
    <x:row r="99">
      <x:c r="A99" s="29" t="n">
        <x:f>'All Municipalities'!U177</x:f>
        <x:v>98</x:v>
      </x:c>
      <x:c r="B99" s="29" t="str">
        <x:f>'All Municipalities'!A177</x:f>
        <x:v>Town of Marathon</x:v>
      </x:c>
      <x:c r="C99" s="29" t="str">
        <x:f>'All Municipalities'!B177</x:f>
        <x:v>Town</x:v>
      </x:c>
      <x:c r="D99" s="30" t="n">
        <x:f>'All Municipalities'!C177</x:f>
        <x:v>3138</x:v>
      </x:c>
      <x:c r="E99" s="31" t="n">
        <x:f>'All Municipalities'!F177</x:f>
        <x:v>0.3466</x:v>
      </x:c>
      <x:c r="F99" s="31" t="n">
        <x:f>'All Municipalities'!I177</x:f>
        <x:v>0.42301458670988656</x:v>
      </x:c>
      <x:c r="G99" s="32" t="n">
        <x:f>'All Municipalities'!J177</x:f>
        <x:v>7.641458670988655</x:v>
      </x:c>
      <x:c r="H99" s="33" t="n">
        <x:f>'All Municipalities'!V177</x:f>
        <x:v>0.7051671732522796</x:v>
      </x:c>
      <x:c r="I99" s="29" t="n">
        <x:f>'All Municipalities'!T177</x:f>
        <x:v>255</x:v>
      </x:c>
      <x:c r="J99" s="29" t="str">
        <x:f>'All Municipalities'!K177</x:f>
        <x:v>Acclaimed</x:v>
      </x:c>
      <x:c r="K99" s="29" t="str">
        <x:f>'All Municipalities'!L177</x:f>
        <x:v>Acclaimed</x:v>
      </x:c>
      <x:c r="L99" s="29" t="str">
        <x:f>IF('All Municipalities'!O177=1,"Yes","No")</x:f>
        <x:v>No</x:v>
      </x:c>
      <x:c r="M99" s="30" t="n">
        <x:f>'All Municipalities'!H177</x:f>
        <x:v>1044</x:v>
      </x:c>
      <x:c r="N99" s="30" t="n">
        <x:f>'All Municipalities'!G177</x:f>
        <x:v>2468</x:v>
      </x:c>
      <x:c r="O99" s="29" t="str">
        <x:f>IF('All Municipalities'!Q177=1,IF('All Municipalities'!P177=1,"Comparable turnout","No direct 2018 election"),"No ballots reported in 2022")</x:f>
        <x:v>Comparable turnout</x:v>
      </x:c>
    </x:row>
    <x:row r="100">
      <x:c r="A100" s="29" t="n">
        <x:f>'All Municipalities'!U122</x:f>
        <x:v>99</x:v>
      </x:c>
      <x:c r="B100" s="29" t="str">
        <x:f>'All Municipalities'!A122</x:f>
        <x:v>Municipality of West Perth</x:v>
      </x:c>
      <x:c r="C100" s="29" t="str">
        <x:f>'All Municipalities'!B122</x:f>
        <x:v>Municipality</x:v>
      </x:c>
      <x:c r="D100" s="30" t="n">
        <x:f>'All Municipalities'!C122</x:f>
        <x:v>9038</x:v>
      </x:c>
      <x:c r="E100" s="31" t="n">
        <x:f>'All Municipalities'!F122</x:f>
        <x:v>0.3436</x:v>
      </x:c>
      <x:c r="F100" s="31" t="n">
        <x:f>'All Municipalities'!I122</x:f>
        <x:v>0.42165733160993824</x:v>
      </x:c>
      <x:c r="G100" s="32" t="n">
        <x:f>'All Municipalities'!J122</x:f>
        <x:v>7.805733160993822</x:v>
      </x:c>
      <x:c r="H100" s="33" t="n">
        <x:f>'All Municipalities'!V122</x:f>
        <x:v>0.7021276595744681</x:v>
      </x:c>
      <x:c r="I100" s="29" t="n">
        <x:f>'All Municipalities'!T122</x:f>
        <x:v>261</x:v>
      </x:c>
      <x:c r="J100" s="29" t="str">
        <x:f>'All Municipalities'!K122</x:f>
        <x:v>Acclaimed</x:v>
      </x:c>
      <x:c r="K100" s="29" t="str">
        <x:f>'All Municipalities'!L122</x:f>
        <x:v>Elected</x:v>
      </x:c>
      <x:c r="L100" s="29" t="str">
        <x:f>IF('All Municipalities'!O122=1,"Yes","No")</x:f>
        <x:v>No</x:v>
      </x:c>
      <x:c r="M100" s="30" t="n">
        <x:f>'All Municipalities'!H122</x:f>
        <x:v>2936</x:v>
      </x:c>
      <x:c r="N100" s="30" t="n">
        <x:f>'All Municipalities'!G122</x:f>
        <x:v>6963</x:v>
      </x:c>
      <x:c r="O100" s="29" t="str">
        <x:f>IF('All Municipalities'!Q122=1,IF('All Municipalities'!P122=1,"Comparable turnout","No direct 2018 election"),"No ballots reported in 2022")</x:f>
        <x:v>Comparable turnout</x:v>
      </x:c>
    </x:row>
    <x:row r="101">
      <x:c r="A101" s="29" t="n">
        <x:f>'All Municipalities'!U145</x:f>
        <x:v>100</x:v>
      </x:c>
      <x:c r="B101" s="29" t="str">
        <x:f>'All Municipalities'!A145</x:f>
        <x:v>Town of Deep River</x:v>
      </x:c>
      <x:c r="C101" s="29" t="str">
        <x:f>'All Municipalities'!B145</x:f>
        <x:v>Town</x:v>
      </x:c>
      <x:c r="D101" s="30" t="n">
        <x:f>'All Municipalities'!C145</x:f>
        <x:v>4175</x:v>
      </x:c>
      <x:c r="E101" s="31" t="n">
        <x:f>'All Municipalities'!F145</x:f>
        <x:v>0.6345</x:v>
      </x:c>
      <x:c r="F101" s="31" t="n">
        <x:f>'All Municipalities'!I145</x:f>
        <x:v>0.4215525712414019</x:v>
      </x:c>
      <x:c r="G101" s="32" t="n">
        <x:f>'All Municipalities'!J145</x:f>
        <x:v>-21.294742875859807</x:v>
      </x:c>
      <x:c r="H101" s="33" t="n">
        <x:f>'All Municipalities'!V145</x:f>
        <x:v>0.6990881458966566</x:v>
      </x:c>
      <x:c r="I101" s="29" t="n">
        <x:f>'All Municipalities'!T145</x:f>
        <x:v>4</x:v>
      </x:c>
      <x:c r="J101" s="29" t="str">
        <x:f>'All Municipalities'!K145</x:f>
        <x:v>Elected</x:v>
      </x:c>
      <x:c r="K101" s="29" t="str">
        <x:f>'All Municipalities'!L145</x:f>
        <x:v>Acclaimed</x:v>
      </x:c>
      <x:c r="L101" s="29" t="str">
        <x:f>IF('All Municipalities'!O145=1,"Yes","No")</x:f>
        <x:v>No</x:v>
      </x:c>
      <x:c r="M101" s="30" t="n">
        <x:f>'All Municipalities'!H145</x:f>
        <x:v>1287</x:v>
      </x:c>
      <x:c r="N101" s="30" t="n">
        <x:f>'All Municipalities'!G145</x:f>
        <x:v>3053</x:v>
      </x:c>
      <x:c r="O101" s="29" t="str">
        <x:f>IF('All Municipalities'!Q145=1,IF('All Municipalities'!P145=1,"Comparable turnout","No direct 2018 election"),"No ballots reported in 2022")</x:f>
        <x:v>Comparable turnout</x:v>
      </x:c>
    </x:row>
    <x:row r="102">
      <x:c r="A102" s="29" t="n">
        <x:f>'All Municipalities'!U150</x:f>
        <x:v>101</x:v>
      </x:c>
      <x:c r="B102" s="29" t="str">
        <x:f>'All Municipalities'!A150</x:f>
        <x:v>Town of Espanola</x:v>
      </x:c>
      <x:c r="C102" s="29" t="str">
        <x:f>'All Municipalities'!B150</x:f>
        <x:v>Town</x:v>
      </x:c>
      <x:c r="D102" s="30" t="n">
        <x:f>'All Municipalities'!C150</x:f>
        <x:v>5185</x:v>
      </x:c>
      <x:c r="E102" s="31" t="n">
        <x:f>'All Municipalities'!F150</x:f>
        <x:v>0.5055</x:v>
      </x:c>
      <x:c r="F102" s="31" t="n">
        <x:f>'All Municipalities'!I150</x:f>
        <x:v>0.4211042944785276</x:v>
      </x:c>
      <x:c r="G102" s="32" t="n">
        <x:f>'All Municipalities'!J150</x:f>
        <x:v>-8.439570552147234</x:v>
      </x:c>
      <x:c r="H102" s="33" t="n">
        <x:f>'All Municipalities'!V150</x:f>
        <x:v>0.6960486322188449</x:v>
      </x:c>
      <x:c r="I102" s="29" t="n">
        <x:f>'All Municipalities'!T150</x:f>
        <x:v>64</x:v>
      </x:c>
      <x:c r="J102" s="29" t="str">
        <x:f>'All Municipalities'!K150</x:f>
        <x:v>Elected</x:v>
      </x:c>
      <x:c r="K102" s="29" t="str">
        <x:f>'All Municipalities'!L150</x:f>
        <x:v>Elected</x:v>
      </x:c>
      <x:c r="L102" s="29" t="str">
        <x:f>IF('All Municipalities'!O150=1,"Yes","No")</x:f>
        <x:v>Yes</x:v>
      </x:c>
      <x:c r="M102" s="30" t="n">
        <x:f>'All Municipalities'!H150</x:f>
        <x:v>1716</x:v>
      </x:c>
      <x:c r="N102" s="30" t="n">
        <x:f>'All Municipalities'!G150</x:f>
        <x:v>4075</x:v>
      </x:c>
      <x:c r="O102" s="29" t="str">
        <x:f>IF('All Municipalities'!Q150=1,IF('All Municipalities'!P150=1,"Comparable turnout","No direct 2018 election"),"No ballots reported in 2022")</x:f>
        <x:v>Comparable turnout</x:v>
      </x:c>
    </x:row>
    <x:row r="103">
      <x:c r="A103" s="29" t="n">
        <x:f>'All Municipalities'!U190</x:f>
        <x:v>102</x:v>
      </x:c>
      <x:c r="B103" s="29" t="str">
        <x:f>'All Municipalities'!A190</x:f>
        <x:v>Town of Parry Sound</x:v>
      </x:c>
      <x:c r="C103" s="29" t="str">
        <x:f>'All Municipalities'!B190</x:f>
        <x:v>Town</x:v>
      </x:c>
      <x:c r="D103" s="30" t="n">
        <x:f>'All Municipalities'!C190</x:f>
        <x:v>6879</x:v>
      </x:c>
      <x:c r="E103" s="31" t="n">
        <x:f>'All Municipalities'!F190</x:f>
        <x:v>0.5282</x:v>
      </x:c>
      <x:c r="F103" s="31" t="n">
        <x:f>'All Municipalities'!I190</x:f>
        <x:v>0.4207723035952064</x:v>
      </x:c>
      <x:c r="G103" s="32" t="n">
        <x:f>'All Municipalities'!J190</x:f>
        <x:v>-10.742769640479361</x:v>
      </x:c>
      <x:c r="H103" s="33" t="n">
        <x:f>'All Municipalities'!V190</x:f>
        <x:v>0.6930091185410334</x:v>
      </x:c>
      <x:c r="I103" s="29" t="n">
        <x:f>'All Municipalities'!T190</x:f>
        <x:v>45</x:v>
      </x:c>
      <x:c r="J103" s="29" t="str">
        <x:f>'All Municipalities'!K190</x:f>
        <x:v>Elected</x:v>
      </x:c>
      <x:c r="K103" s="29" t="str">
        <x:f>'All Municipalities'!L190</x:f>
        <x:v>Elected</x:v>
      </x:c>
      <x:c r="L103" s="29" t="str">
        <x:f>IF('All Municipalities'!O190=1,"Yes","No")</x:f>
        <x:v>Yes</x:v>
      </x:c>
      <x:c r="M103" s="30" t="n">
        <x:f>'All Municipalities'!H190</x:f>
        <x:v>2212</x:v>
      </x:c>
      <x:c r="N103" s="30" t="n">
        <x:f>'All Municipalities'!G190</x:f>
        <x:v>5257</x:v>
      </x:c>
      <x:c r="O103" s="29" t="str">
        <x:f>IF('All Municipalities'!Q190=1,IF('All Municipalities'!P190=1,"Comparable turnout","No direct 2018 election"),"No ballots reported in 2022")</x:f>
        <x:v>Comparable turnout</x:v>
      </x:c>
    </x:row>
    <x:row r="104">
      <x:c r="A104" s="29" t="n">
        <x:f>'All Municipalities'!U97</x:f>
        <x:v>103</x:v>
      </x:c>
      <x:c r="B104" s="29" t="str">
        <x:f>'All Municipalities'!A97</x:f>
        <x:v>Municipality of North Grenville</x:v>
      </x:c>
      <x:c r="C104" s="29" t="str">
        <x:f>'All Municipalities'!B97</x:f>
        <x:v>Municipality</x:v>
      </x:c>
      <x:c r="D104" s="30" t="n">
        <x:f>'All Municipalities'!C97</x:f>
        <x:v>17964</x:v>
      </x:c>
      <x:c r="E104" s="31" t="n">
        <x:f>'All Municipalities'!F97</x:f>
        <x:v>0.4711</x:v>
      </x:c>
      <x:c r="F104" s="31" t="n">
        <x:f>'All Municipalities'!I97</x:f>
        <x:v>0.41886288565605456</x:v>
      </x:c>
      <x:c r="G104" s="32" t="n">
        <x:f>'All Municipalities'!J97</x:f>
        <x:v>-5.223711434394546</x:v>
      </x:c>
      <x:c r="H104" s="33" t="n">
        <x:f>'All Municipalities'!V97</x:f>
        <x:v>0.6899696048632219</x:v>
      </x:c>
      <x:c r="I104" s="29" t="n">
        <x:f>'All Municipalities'!T97</x:f>
        <x:v>102</x:v>
      </x:c>
      <x:c r="J104" s="29" t="str">
        <x:f>'All Municipalities'!K97</x:f>
        <x:v>Elected</x:v>
      </x:c>
      <x:c r="K104" s="29" t="str">
        <x:f>'All Municipalities'!L97</x:f>
        <x:v>Elected</x:v>
      </x:c>
      <x:c r="L104" s="29" t="str">
        <x:f>IF('All Municipalities'!O97=1,"Yes","No")</x:f>
        <x:v>Yes</x:v>
      </x:c>
      <x:c r="M104" s="30" t="n">
        <x:f>'All Municipalities'!H97</x:f>
        <x:v>5960</x:v>
      </x:c>
      <x:c r="N104" s="30" t="n">
        <x:f>'All Municipalities'!G97</x:f>
        <x:v>14229</x:v>
      </x:c>
      <x:c r="O104" s="29" t="str">
        <x:f>IF('All Municipalities'!Q97=1,IF('All Municipalities'!P97=1,"Comparable turnout","No direct 2018 election"),"No ballots reported in 2022")</x:f>
        <x:v>Comparable turnout</x:v>
      </x:c>
    </x:row>
    <x:row r="105">
      <x:c r="A105" s="29" t="n">
        <x:f>'All Municipalities'!U372</x:f>
        <x:v>104</x:v>
      </x:c>
      <x:c r="B105" s="29" t="str">
        <x:f>'All Municipalities'!A372</x:f>
        <x:v>Township of South Glengarry</x:v>
      </x:c>
      <x:c r="C105" s="29" t="str">
        <x:f>'All Municipalities'!B372</x:f>
        <x:v>Township</x:v>
      </x:c>
      <x:c r="D105" s="30" t="n">
        <x:f>'All Municipalities'!C372</x:f>
        <x:v>13330</x:v>
      </x:c>
      <x:c r="E105" s="31" t="n">
        <x:f>'All Municipalities'!F372</x:f>
        <x:v>0.4596</x:v>
      </x:c>
      <x:c r="F105" s="31" t="n">
        <x:f>'All Municipalities'!I372</x:f>
        <x:v>0.41758854699265596</x:v>
      </x:c>
      <x:c r="G105" s="32" t="n">
        <x:f>'All Municipalities'!J372</x:f>
        <x:v>-4.201145300734405</x:v>
      </x:c>
      <x:c r="H105" s="33" t="n">
        <x:f>'All Municipalities'!V372</x:f>
        <x:v>0.6869300911854104</x:v>
      </x:c>
      <x:c r="I105" s="29" t="n">
        <x:f>'All Municipalities'!T372</x:f>
        <x:v>114</x:v>
      </x:c>
      <x:c r="J105" s="29" t="str">
        <x:f>'All Municipalities'!K372</x:f>
        <x:v>Acclaimed</x:v>
      </x:c>
      <x:c r="K105" s="29" t="str">
        <x:f>'All Municipalities'!L372</x:f>
        <x:v>Elected</x:v>
      </x:c>
      <x:c r="L105" s="29" t="str">
        <x:f>IF('All Municipalities'!O372=1,"Yes","No")</x:f>
        <x:v>No</x:v>
      </x:c>
      <x:c r="M105" s="30" t="n">
        <x:f>'All Municipalities'!H372</x:f>
        <x:v>4492</x:v>
      </x:c>
      <x:c r="N105" s="30" t="n">
        <x:f>'All Municipalities'!G372</x:f>
        <x:v>10757</x:v>
      </x:c>
      <x:c r="O105" s="29" t="str">
        <x:f>IF('All Municipalities'!Q372=1,IF('All Municipalities'!P372=1,"Comparable turnout","No direct 2018 election"),"No ballots reported in 2022")</x:f>
        <x:v>Comparable turnout</x:v>
      </x:c>
    </x:row>
    <x:row r="106">
      <x:c r="A106" s="29" t="n">
        <x:f>'All Municipalities'!U170</x:f>
        <x:v>105</x:v>
      </x:c>
      <x:c r="B106" s="29" t="str">
        <x:f>'All Municipalities'!A170</x:f>
        <x:v>Town of Kearney</x:v>
      </x:c>
      <x:c r="C106" s="29" t="str">
        <x:f>'All Municipalities'!B170</x:f>
        <x:v>Town</x:v>
      </x:c>
      <x:c r="D106" s="30" t="n">
        <x:f>'All Municipalities'!C170</x:f>
        <x:v>974</x:v>
      </x:c>
      <x:c r="E106" s="31" t="n">
        <x:f>'All Municipalities'!F170</x:f>
        <x:v>0.4396</x:v>
      </x:c>
      <x:c r="F106" s="31" t="n">
        <x:f>'All Municipalities'!I170</x:f>
        <x:v>0.4173076923076923</x:v>
      </x:c>
      <x:c r="G106" s="32" t="n">
        <x:f>'All Municipalities'!J170</x:f>
        <x:v>-2.2292307692307665</x:v>
      </x:c>
      <x:c r="H106" s="33" t="n">
        <x:f>'All Municipalities'!V170</x:f>
        <x:v>0.6838905775075987</x:v>
      </x:c>
      <x:c r="I106" s="29" t="n">
        <x:f>'All Municipalities'!T170</x:f>
        <x:v>147</x:v>
      </x:c>
      <x:c r="J106" s="29" t="str">
        <x:f>'All Municipalities'!K170</x:f>
        <x:v>Elected</x:v>
      </x:c>
      <x:c r="K106" s="29" t="str">
        <x:f>'All Municipalities'!L170</x:f>
        <x:v>Elected</x:v>
      </x:c>
      <x:c r="L106" s="29" t="str">
        <x:f>IF('All Municipalities'!O170=1,"Yes","No")</x:f>
        <x:v>Yes</x:v>
      </x:c>
      <x:c r="M106" s="30" t="n">
        <x:f>'All Municipalities'!H170</x:f>
        <x:v>1085</x:v>
      </x:c>
      <x:c r="N106" s="30" t="n">
        <x:f>'All Municipalities'!G170</x:f>
        <x:v>2600</x:v>
      </x:c>
      <x:c r="O106" s="29" t="str">
        <x:f>IF('All Municipalities'!Q170=1,IF('All Municipalities'!P170=1,"Comparable turnout","No direct 2018 election"),"No ballots reported in 2022")</x:f>
        <x:v>Comparable turnout</x:v>
      </x:c>
    </x:row>
    <x:row r="107">
      <x:c r="A107" s="29" t="n">
        <x:f>'All Municipalities'!U113</x:f>
        <x:v>106</x:v>
      </x:c>
      <x:c r="B107" s="29" t="str">
        <x:f>'All Municipalities'!A113</x:f>
        <x:v>Municipality of Temagami</x:v>
      </x:c>
      <x:c r="C107" s="29" t="str">
        <x:f>'All Municipalities'!B113</x:f>
        <x:v>Municipality</x:v>
      </x:c>
      <x:c r="D107" s="30" t="n">
        <x:f>'All Municipalities'!C113</x:f>
        <x:v>862</x:v>
      </x:c>
      <x:c r="E107" s="31" t="n">
        <x:f>'All Municipalities'!F113</x:f>
        <x:v>0.6236</x:v>
      </x:c>
      <x:c r="F107" s="31" t="n">
        <x:f>'All Municipalities'!I113</x:f>
        <x:v>0.4169169169169169</x:v>
      </x:c>
      <x:c r="G107" s="32" t="n">
        <x:f>'All Municipalities'!J113</x:f>
        <x:v>-20.668308308308315</x:v>
      </x:c>
      <x:c r="H107" s="33" t="n">
        <x:f>'All Municipalities'!V113</x:f>
        <x:v>0.6808510638297872</x:v>
      </x:c>
      <x:c r="I107" s="29" t="n">
        <x:f>'All Municipalities'!T113</x:f>
        <x:v>8</x:v>
      </x:c>
      <x:c r="J107" s="29" t="str">
        <x:f>'All Municipalities'!K113</x:f>
        <x:v>Elected</x:v>
      </x:c>
      <x:c r="K107" s="29" t="str">
        <x:f>'All Municipalities'!L113</x:f>
        <x:v>Acclaimed</x:v>
      </x:c>
      <x:c r="L107" s="29" t="str">
        <x:f>IF('All Municipalities'!O113=1,"Yes","No")</x:f>
        <x:v>No</x:v>
      </x:c>
      <x:c r="M107" s="30" t="n">
        <x:f>'All Municipalities'!H113</x:f>
        <x:v>833</x:v>
      </x:c>
      <x:c r="N107" s="30" t="n">
        <x:f>'All Municipalities'!G113</x:f>
        <x:v>1998</x:v>
      </x:c>
      <x:c r="O107" s="29" t="str">
        <x:f>IF('All Municipalities'!Q113=1,IF('All Municipalities'!P113=1,"Comparable turnout","No direct 2018 election"),"No ballots reported in 2022")</x:f>
        <x:v>Comparable turnout</x:v>
      </x:c>
    </x:row>
    <x:row r="108">
      <x:c r="A108" s="29" t="n">
        <x:f>'All Municipalities'!U216</x:f>
        <x:v>107</x:v>
      </x:c>
      <x:c r="B108" s="29" t="str">
        <x:f>'All Municipalities'!A216</x:f>
        <x:v>Township of Adjala-Tosorontio</x:v>
      </x:c>
      <x:c r="C108" s="29" t="str">
        <x:f>'All Municipalities'!B216</x:f>
        <x:v>Township</x:v>
      </x:c>
      <x:c r="D108" s="30" t="n">
        <x:f>'All Municipalities'!C216</x:f>
        <x:v>10989</x:v>
      </x:c>
      <x:c r="E108" s="31" t="n">
        <x:f>'All Municipalities'!F216</x:f>
        <x:v>0.4279</x:v>
      </x:c>
      <x:c r="F108" s="31" t="n">
        <x:f>'All Municipalities'!I216</x:f>
        <x:v>0.4152552137343012</x:v>
      </x:c>
      <x:c r="G108" s="32" t="n">
        <x:f>'All Municipalities'!J216</x:f>
        <x:v>-1.2644786265698815</x:v>
      </x:c>
      <x:c r="H108" s="33" t="n">
        <x:f>'All Municipalities'!V216</x:f>
        <x:v>0.6778115501519757</x:v>
      </x:c>
      <x:c r="I108" s="29" t="n">
        <x:f>'All Municipalities'!T216</x:f>
        <x:v>162</x:v>
      </x:c>
      <x:c r="J108" s="29" t="str">
        <x:f>'All Municipalities'!K216</x:f>
        <x:v>Elected</x:v>
      </x:c>
      <x:c r="K108" s="29" t="str">
        <x:f>'All Municipalities'!L216</x:f>
        <x:v>Elected</x:v>
      </x:c>
      <x:c r="L108" s="29" t="str">
        <x:f>IF('All Municipalities'!O216=1,"Yes","No")</x:f>
        <x:v>Yes</x:v>
      </x:c>
      <x:c r="M108" s="30" t="n">
        <x:f>'All Municipalities'!H216</x:f>
        <x:v>3604</x:v>
      </x:c>
      <x:c r="N108" s="30" t="n">
        <x:f>'All Municipalities'!G216</x:f>
        <x:v>8679</x:v>
      </x:c>
      <x:c r="O108" s="29" t="str">
        <x:f>IF('All Municipalities'!Q216=1,IF('All Municipalities'!P216=1,"Comparable turnout","No direct 2018 election"),"No ballots reported in 2022")</x:f>
        <x:v>Comparable turnout</x:v>
      </x:c>
    </x:row>
    <x:row r="109">
      <x:c r="A109" s="29" t="n">
        <x:f>'All Municipalities'!U304</x:f>
        <x:v>108</x:v>
      </x:c>
      <x:c r="B109" s="29" t="str">
        <x:f>'All Municipalities'!A304</x:f>
        <x:v>Township of Laird</x:v>
      </x:c>
      <x:c r="C109" s="29" t="str">
        <x:f>'All Municipalities'!B304</x:f>
        <x:v>Township</x:v>
      </x:c>
      <x:c r="D109" s="30" t="n">
        <x:f>'All Municipalities'!C304</x:f>
        <x:v>1121</x:v>
      </x:c>
      <x:c r="E109" s="31" t="n">
        <x:f>'All Municipalities'!F304</x:f>
        <x:v>0.2722</x:v>
      </x:c>
      <x:c r="F109" s="31" t="n">
        <x:f>'All Municipalities'!I304</x:f>
        <x:v>0.41509433962264153</x:v>
      </x:c>
      <x:c r="G109" s="32" t="n">
        <x:f>'All Municipalities'!J304</x:f>
        <x:v>14.289433962264154</x:v>
      </x:c>
      <x:c r="H109" s="33" t="n">
        <x:f>'All Municipalities'!V304</x:f>
        <x:v>0.6747720364741642</x:v>
      </x:c>
      <x:c r="I109" s="29" t="n">
        <x:f>'All Municipalities'!T304</x:f>
        <x:v>307</x:v>
      </x:c>
      <x:c r="J109" s="29" t="str">
        <x:f>'All Municipalities'!K304</x:f>
        <x:v>Acclaimed</x:v>
      </x:c>
      <x:c r="K109" s="29" t="str">
        <x:f>'All Municipalities'!L304</x:f>
        <x:v>Elected</x:v>
      </x:c>
      <x:c r="L109" s="29" t="str">
        <x:f>IF('All Municipalities'!O304=1,"Yes","No")</x:f>
        <x:v>No</x:v>
      </x:c>
      <x:c r="M109" s="30" t="n">
        <x:f>'All Municipalities'!H304</x:f>
        <x:v>506</x:v>
      </x:c>
      <x:c r="N109" s="30" t="n">
        <x:f>'All Municipalities'!G304</x:f>
        <x:v>1219</x:v>
      </x:c>
      <x:c r="O109" s="29" t="str">
        <x:f>IF('All Municipalities'!Q304=1,IF('All Municipalities'!P304=1,"Comparable turnout","No direct 2018 election"),"No ballots reported in 2022")</x:f>
        <x:v>Comparable turnout</x:v>
      </x:c>
    </x:row>
    <x:row r="110">
      <x:c r="A110" s="29" t="n">
        <x:f>'All Municipalities'!U394</x:f>
        <x:v>109</x:v>
      </x:c>
      <x:c r="B110" s="29" t="str">
        <x:f>'All Municipalities'!A394</x:f>
        <x:v>Township of Wainfleet</x:v>
      </x:c>
      <x:c r="C110" s="29" t="str">
        <x:f>'All Municipalities'!B394</x:f>
        <x:v>Township</x:v>
      </x:c>
      <x:c r="D110" s="30" t="n">
        <x:f>'All Municipalities'!C394</x:f>
        <x:v>6887</x:v>
      </x:c>
      <x:c r="E110" s="31" t="n">
        <x:f>'All Municipalities'!F394</x:f>
        <x:v>0.4856</x:v>
      </x:c>
      <x:c r="F110" s="31" t="n">
        <x:f>'All Municipalities'!I394</x:f>
        <x:v>0.4144547489606652</x:v>
      </x:c>
      <x:c r="G110" s="32" t="n">
        <x:f>'All Municipalities'!J394</x:f>
        <x:v>-7.114525103933477</x:v>
      </x:c>
      <x:c r="H110" s="33" t="n">
        <x:f>'All Municipalities'!V394</x:f>
        <x:v>0.6717325227963525</x:v>
      </x:c>
      <x:c r="I110" s="29" t="n">
        <x:f>'All Municipalities'!T394</x:f>
        <x:v>85</x:v>
      </x:c>
      <x:c r="J110" s="29" t="str">
        <x:f>'All Municipalities'!K394</x:f>
        <x:v>Elected</x:v>
      </x:c>
      <x:c r="K110" s="29" t="str">
        <x:f>'All Municipalities'!L394</x:f>
        <x:v>Elected</x:v>
      </x:c>
      <x:c r="L110" s="29" t="str">
        <x:f>IF('All Municipalities'!O394=1,"Yes","No")</x:f>
        <x:v>Yes</x:v>
      </x:c>
      <x:c r="M110" s="30" t="n">
        <x:f>'All Municipalities'!H394</x:f>
        <x:v>2592</x:v>
      </x:c>
      <x:c r="N110" s="30" t="n">
        <x:f>'All Municipalities'!G394</x:f>
        <x:v>6254</x:v>
      </x:c>
      <x:c r="O110" s="29" t="str">
        <x:f>IF('All Municipalities'!Q394=1,IF('All Municipalities'!P394=1,"Comparable turnout","No direct 2018 election"),"No ballots reported in 2022")</x:f>
        <x:v>Comparable turnout</x:v>
      </x:c>
    </x:row>
    <x:row r="111">
      <x:c r="A111" s="29" t="n">
        <x:f>'All Municipalities'!U94</x:f>
        <x:v>110</x:v>
      </x:c>
      <x:c r="B111" s="29" t="str">
        <x:f>'All Municipalities'!A94</x:f>
        <x:v>Municipality of Mississippi Mills</x:v>
      </x:c>
      <x:c r="C111" s="29" t="str">
        <x:f>'All Municipalities'!B94</x:f>
        <x:v>Municipality</x:v>
      </x:c>
      <x:c r="D111" s="30" t="n">
        <x:f>'All Municipalities'!C94</x:f>
        <x:v>14740</x:v>
      </x:c>
      <x:c r="E111" s="31" t="n">
        <x:f>'All Municipalities'!F94</x:f>
        <x:v>0.597</x:v>
      </x:c>
      <x:c r="F111" s="31" t="n">
        <x:f>'All Municipalities'!I94</x:f>
        <x:v>0.41405033199442576</x:v>
      </x:c>
      <x:c r="G111" s="32" t="n">
        <x:f>'All Municipalities'!J94</x:f>
        <x:v>-18.29496680055742</x:v>
      </x:c>
      <x:c r="H111" s="33" t="n">
        <x:f>'All Municipalities'!V94</x:f>
        <x:v>0.668693009118541</x:v>
      </x:c>
      <x:c r="I111" s="29" t="n">
        <x:f>'All Municipalities'!T94</x:f>
        <x:v>16</x:v>
      </x:c>
      <x:c r="J111" s="29" t="str">
        <x:f>'All Municipalities'!K94</x:f>
        <x:v>Elected</x:v>
      </x:c>
      <x:c r="K111" s="29" t="str">
        <x:f>'All Municipalities'!L94</x:f>
        <x:v>Acclaimed</x:v>
      </x:c>
      <x:c r="L111" s="29" t="str">
        <x:f>IF('All Municipalities'!O94=1,"Yes","No")</x:f>
        <x:v>No</x:v>
      </x:c>
      <x:c r="M111" s="30" t="n">
        <x:f>'All Municipalities'!H94</x:f>
        <x:v>5051</x:v>
      </x:c>
      <x:c r="N111" s="30" t="n">
        <x:f>'All Municipalities'!G94</x:f>
        <x:v>12199</x:v>
      </x:c>
      <x:c r="O111" s="29" t="str">
        <x:f>IF('All Municipalities'!Q94=1,IF('All Municipalities'!P94=1,"Comparable turnout","No direct 2018 election"),"No ballots reported in 2022")</x:f>
        <x:v>Comparable turnout</x:v>
      </x:c>
    </x:row>
    <x:row r="112">
      <x:c r="A112" s="29" t="n">
        <x:f>'All Municipalities'!U166</x:f>
        <x:v>111</x:v>
      </x:c>
      <x:c r="B112" s="29" t="str">
        <x:f>'All Municipalities'!A166</x:f>
        <x:v>Town of Ingersoll</x:v>
      </x:c>
      <x:c r="C112" s="29" t="str">
        <x:f>'All Municipalities'!B166</x:f>
        <x:v>Town</x:v>
      </x:c>
      <x:c r="D112" s="30" t="n">
        <x:f>'All Municipalities'!C166</x:f>
        <x:v>13693</x:v>
      </x:c>
      <x:c r="E112" s="31" t="n">
        <x:f>'All Municipalities'!F166</x:f>
        <x:v>0.4508</x:v>
      </x:c>
      <x:c r="F112" s="31" t="n">
        <x:f>'All Municipalities'!I166</x:f>
        <x:v>0.41297348484848484</x:v>
      </x:c>
      <x:c r="G112" s="32" t="n">
        <x:f>'All Municipalities'!J166</x:f>
        <x:v>-3.782651515151514</x:v>
      </x:c>
      <x:c r="H112" s="33" t="n">
        <x:f>'All Municipalities'!V166</x:f>
        <x:v>0.6656534954407295</x:v>
      </x:c>
      <x:c r="I112" s="29" t="n">
        <x:f>'All Municipalities'!T166</x:f>
        <x:v>129</x:v>
      </x:c>
      <x:c r="J112" s="29" t="str">
        <x:f>'All Municipalities'!K166</x:f>
        <x:v>Elected</x:v>
      </x:c>
      <x:c r="K112" s="29" t="str">
        <x:f>'All Municipalities'!L166</x:f>
        <x:v>Elected</x:v>
      </x:c>
      <x:c r="L112" s="29" t="str">
        <x:f>IF('All Municipalities'!O166=1,"Yes","No")</x:f>
        <x:v>Yes</x:v>
      </x:c>
      <x:c r="M112" s="30" t="n">
        <x:f>'All Municipalities'!H166</x:f>
        <x:v>4361</x:v>
      </x:c>
      <x:c r="N112" s="30" t="n">
        <x:f>'All Municipalities'!G166</x:f>
        <x:v>10560</x:v>
      </x:c>
      <x:c r="O112" s="29" t="str">
        <x:f>IF('All Municipalities'!Q166=1,IF('All Municipalities'!P166=1,"Comparable turnout","No direct 2018 election"),"No ballots reported in 2022")</x:f>
        <x:v>Comparable turnout</x:v>
      </x:c>
    </x:row>
    <x:row r="113">
      <x:c r="A113" s="29" t="n">
        <x:f>'All Municipalities'!U140</x:f>
        <x:v>112</x:v>
      </x:c>
      <x:c r="B113" s="29" t="str">
        <x:f>'All Municipalities'!A140</x:f>
        <x:v>Town of Carleton Place</x:v>
      </x:c>
      <x:c r="C113" s="29" t="str">
        <x:f>'All Municipalities'!B140</x:f>
        <x:v>Town</x:v>
      </x:c>
      <x:c r="D113" s="30" t="n">
        <x:f>'All Municipalities'!C140</x:f>
        <x:v>12517</x:v>
      </x:c>
      <x:c r="E113" s="31" t="n">
        <x:f>'All Municipalities'!F140</x:f>
        <x:v>0.5501</x:v>
      </x:c>
      <x:c r="F113" s="31" t="n">
        <x:f>'All Municipalities'!I140</x:f>
        <x:v>0.41270504649461914</x:v>
      </x:c>
      <x:c r="G113" s="32" t="n">
        <x:f>'All Municipalities'!J140</x:f>
        <x:v>-13.739495350538089</x:v>
      </x:c>
      <x:c r="H113" s="33" t="n">
        <x:f>'All Municipalities'!V140</x:f>
        <x:v>0.662613981762918</x:v>
      </x:c>
      <x:c r="I113" s="29" t="n">
        <x:f>'All Municipalities'!T140</x:f>
        <x:v>32</x:v>
      </x:c>
      <x:c r="J113" s="29" t="str">
        <x:f>'All Municipalities'!K140</x:f>
        <x:v>Elected</x:v>
      </x:c>
      <x:c r="K113" s="29" t="str">
        <x:f>'All Municipalities'!L140</x:f>
        <x:v>Elected</x:v>
      </x:c>
      <x:c r="L113" s="29" t="str">
        <x:f>IF('All Municipalities'!O140=1,"Yes","No")</x:f>
        <x:v>Yes</x:v>
      </x:c>
      <x:c r="M113" s="30" t="n">
        <x:f>'All Municipalities'!H140</x:f>
        <x:v>3950</x:v>
      </x:c>
      <x:c r="N113" s="30" t="n">
        <x:f>'All Municipalities'!G140</x:f>
        <x:v>9571</x:v>
      </x:c>
      <x:c r="O113" s="29" t="str">
        <x:f>IF('All Municipalities'!Q140=1,IF('All Municipalities'!P140=1,"Comparable turnout","No direct 2018 election"),"No ballots reported in 2022")</x:f>
        <x:v>Comparable turnout</x:v>
      </x:c>
    </x:row>
    <x:row r="114">
      <x:c r="A114" s="29" t="n">
        <x:f>'All Municipalities'!U40</x:f>
        <x:v>113</x:v>
      </x:c>
      <x:c r="B114" s="29" t="str">
        <x:f>'All Municipalities'!A40</x:f>
        <x:v>City of Temiskaming Shores</x:v>
      </x:c>
      <x:c r="C114" s="29" t="str">
        <x:f>'All Municipalities'!B40</x:f>
        <x:v>City</x:v>
      </x:c>
      <x:c r="D114" s="30" t="n">
        <x:f>'All Municipalities'!C40</x:f>
        <x:v>9634</x:v>
      </x:c>
      <x:c r="E114" s="31" t="n">
        <x:f>'All Municipalities'!F40</x:f>
        <x:v>0.3307</x:v>
      </x:c>
      <x:c r="F114" s="31" t="n">
        <x:f>'All Municipalities'!I40</x:f>
        <x:v>0.41242450388265744</x:v>
      </x:c>
      <x:c r="G114" s="32" t="n">
        <x:f>'All Municipalities'!J40</x:f>
        <x:v>8.172450388265744</x:v>
      </x:c>
      <x:c r="H114" s="33" t="n">
        <x:f>'All Municipalities'!V40</x:f>
        <x:v>0.6595744680851063</x:v>
      </x:c>
      <x:c r="I114" s="29" t="n">
        <x:f>'All Municipalities'!T40</x:f>
        <x:v>270</x:v>
      </x:c>
      <x:c r="J114" s="29" t="str">
        <x:f>'All Municipalities'!K40</x:f>
        <x:v>Elected</x:v>
      </x:c>
      <x:c r="K114" s="29" t="str">
        <x:f>'All Municipalities'!L40</x:f>
        <x:v>Elected</x:v>
      </x:c>
      <x:c r="L114" s="29" t="str">
        <x:f>IF('All Municipalities'!O40=1,"Yes","No")</x:f>
        <x:v>Yes</x:v>
      </x:c>
      <x:c r="M114" s="30" t="n">
        <x:f>'All Municipalities'!H40</x:f>
        <x:v>3346</x:v>
      </x:c>
      <x:c r="N114" s="30" t="n">
        <x:f>'All Municipalities'!G40</x:f>
        <x:v>8113</x:v>
      </x:c>
      <x:c r="O114" s="29" t="str">
        <x:f>IF('All Municipalities'!Q40=1,IF('All Municipalities'!P40=1,"Comparable turnout","No direct 2018 election"),"No ballots reported in 2022")</x:f>
        <x:v>Comparable turnout</x:v>
      </x:c>
    </x:row>
    <x:row r="115">
      <x:c r="A115" s="29" t="n">
        <x:f>'All Municipalities'!U141</x:f>
        <x:v>114</x:v>
      </x:c>
      <x:c r="B115" s="29" t="str">
        <x:f>'All Municipalities'!A141</x:f>
        <x:v>Town of Cobalt</x:v>
      </x:c>
      <x:c r="C115" s="29" t="str">
        <x:f>'All Municipalities'!B141</x:f>
        <x:v>Town</x:v>
      </x:c>
      <x:c r="D115" s="30" t="n">
        <x:f>'All Municipalities'!C141</x:f>
        <x:v>989</x:v>
      </x:c>
      <x:c r="E115" s="31" t="n">
        <x:f>'All Municipalities'!F141</x:f>
        <x:v>0.4919</x:v>
      </x:c>
      <x:c r="F115" s="31" t="n">
        <x:f>'All Municipalities'!I141</x:f>
        <x:v>0.412348401323043</x:v>
      </x:c>
      <x:c r="G115" s="32" t="n">
        <x:f>'All Municipalities'!J141</x:f>
        <x:v>-7.955159867695699</x:v>
      </x:c>
      <x:c r="H115" s="33" t="n">
        <x:f>'All Municipalities'!V141</x:f>
        <x:v>0.6565349544072948</x:v>
      </x:c>
      <x:c r="I115" s="29" t="n">
        <x:f>'All Municipalities'!T141</x:f>
        <x:v>79</x:v>
      </x:c>
      <x:c r="J115" s="29" t="str">
        <x:f>'All Municipalities'!K141</x:f>
        <x:v>Elected</x:v>
      </x:c>
      <x:c r="K115" s="29" t="str">
        <x:f>'All Municipalities'!L141</x:f>
        <x:v>Elected</x:v>
      </x:c>
      <x:c r="L115" s="29" t="str">
        <x:f>IF('All Municipalities'!O141=1,"Yes","No")</x:f>
        <x:v>Yes</x:v>
      </x:c>
      <x:c r="M115" s="30" t="n">
        <x:f>'All Municipalities'!H141</x:f>
        <x:v>374</x:v>
      </x:c>
      <x:c r="N115" s="30" t="n">
        <x:f>'All Municipalities'!G141</x:f>
        <x:v>907</x:v>
      </x:c>
      <x:c r="O115" s="29" t="str">
        <x:f>IF('All Municipalities'!Q141=1,IF('All Municipalities'!P141=1,"Comparable turnout","No direct 2018 election"),"No ballots reported in 2022")</x:f>
        <x:v>Comparable turnout</x:v>
      </x:c>
    </x:row>
    <x:row r="116">
      <x:c r="A116" s="29" t="n">
        <x:f>'All Municipalities'!U90</x:f>
        <x:v>115</x:v>
      </x:c>
      <x:c r="B116" s="29" t="str">
        <x:f>'All Municipalities'!A90</x:f>
        <x:v>Municipality of Mattawan</x:v>
      </x:c>
      <x:c r="C116" s="29" t="str">
        <x:f>'All Municipalities'!B90</x:f>
        <x:v>Municipality</x:v>
      </x:c>
      <x:c r="D116" s="30" t="n">
        <x:f>'All Municipalities'!C90</x:f>
        <x:v>153</x:v>
      </x:c>
      <x:c r="E116" s="31" t="str">
        <x:f>'All Municipalities'!F90</x:f>
      </x:c>
      <x:c r="F116" s="31" t="n">
        <x:f>'All Municipalities'!I90</x:f>
        <x:v>0.4117647058823529</x:v>
      </x:c>
      <x:c r="G116" s="32" t="str">
        <x:f>'All Municipalities'!J90</x:f>
      </x:c>
      <x:c r="H116" s="33" t="n">
        <x:f>'All Municipalities'!V90</x:f>
        <x:v>0.6534954407294833</x:v>
      </x:c>
      <x:c r="I116" s="29" t="str">
        <x:f>'All Municipalities'!T90</x:f>
      </x:c>
      <x:c r="J116" s="29" t="str">
        <x:f>'All Municipalities'!K90</x:f>
        <x:v>Acclaimed</x:v>
      </x:c>
      <x:c r="K116" s="29" t="str">
        <x:f>'All Municipalities'!L90</x:f>
        <x:v>Acclaimed</x:v>
      </x:c>
      <x:c r="L116" s="29" t="str">
        <x:f>IF('All Municipalities'!O90=1,"Yes","No")</x:f>
        <x:v>No</x:v>
      </x:c>
      <x:c r="M116" s="30" t="n">
        <x:f>'All Municipalities'!H90</x:f>
        <x:v>112</x:v>
      </x:c>
      <x:c r="N116" s="30" t="n">
        <x:f>'All Municipalities'!G90</x:f>
        <x:v>272</x:v>
      </x:c>
      <x:c r="O116" s="29" t="str">
        <x:f>IF('All Municipalities'!Q90=1,IF('All Municipalities'!P90=1,"Comparable turnout","No direct 2018 election"),"No ballots reported in 2022")</x:f>
        <x:v>No direct 2018 election</x:v>
      </x:c>
    </x:row>
    <x:row r="117">
      <x:c r="A117" s="29" t="n">
        <x:f>'All Municipalities'!U151</x:f>
        <x:v>116</x:v>
      </x:c>
      <x:c r="B117" s="29" t="str">
        <x:f>'All Municipalities'!A151</x:f>
        <x:v>Town of Essex</x:v>
      </x:c>
      <x:c r="C117" s="29" t="str">
        <x:f>'All Municipalities'!B151</x:f>
        <x:v>Town</x:v>
      </x:c>
      <x:c r="D117" s="30" t="n">
        <x:f>'All Municipalities'!C151</x:f>
        <x:v>21216</x:v>
      </x:c>
      <x:c r="E117" s="31" t="n">
        <x:f>'All Municipalities'!F151</x:f>
        <x:v>0.45</x:v>
      </x:c>
      <x:c r="F117" s="31" t="n">
        <x:f>'All Municipalities'!I151</x:f>
        <x:v>0.4109637075565426</x:v>
      </x:c>
      <x:c r="G117" s="32" t="n">
        <x:f>'All Municipalities'!J151</x:f>
        <x:v>-3.903629244345741</x:v>
      </x:c>
      <x:c r="H117" s="33" t="n">
        <x:f>'All Municipalities'!V151</x:f>
        <x:v>0.6504559270516718</x:v>
      </x:c>
      <x:c r="I117" s="29" t="n">
        <x:f>'All Municipalities'!T151</x:f>
        <x:v>132</x:v>
      </x:c>
      <x:c r="J117" s="29" t="str">
        <x:f>'All Municipalities'!K151</x:f>
        <x:v>Elected</x:v>
      </x:c>
      <x:c r="K117" s="29" t="str">
        <x:f>'All Municipalities'!L151</x:f>
        <x:v>Elected</x:v>
      </x:c>
      <x:c r="L117" s="29" t="str">
        <x:f>IF('All Municipalities'!O151=1,"Yes","No")</x:f>
        <x:v>Yes</x:v>
      </x:c>
      <x:c r="M117" s="30" t="n">
        <x:f>'All Municipalities'!H151</x:f>
        <x:v>7032</x:v>
      </x:c>
      <x:c r="N117" s="30" t="n">
        <x:f>'All Municipalities'!G151</x:f>
        <x:v>17111</x:v>
      </x:c>
      <x:c r="O117" s="29" t="str">
        <x:f>IF('All Municipalities'!Q151=1,IF('All Municipalities'!P151=1,"Comparable turnout","No direct 2018 election"),"No ballots reported in 2022")</x:f>
        <x:v>Comparable turnout</x:v>
      </x:c>
    </x:row>
    <x:row r="118">
      <x:c r="A118" s="29" t="n">
        <x:f>'All Municipalities'!U400</x:f>
        <x:v>117</x:v>
      </x:c>
      <x:c r="B118" s="29" t="str">
        <x:f>'All Municipalities'!A400</x:f>
        <x:v>Township of Whitewater Region</x:v>
      </x:c>
      <x:c r="C118" s="29" t="str">
        <x:f>'All Municipalities'!B400</x:f>
        <x:v>Township</x:v>
      </x:c>
      <x:c r="D118" s="30" t="n">
        <x:f>'All Municipalities'!C400</x:f>
        <x:v>7225</x:v>
      </x:c>
      <x:c r="E118" s="31" t="n">
        <x:f>'All Municipalities'!F400</x:f>
        <x:v>0.4844</x:v>
      </x:c>
      <x:c r="F118" s="31" t="n">
        <x:f>'All Municipalities'!I400</x:f>
        <x:v>0.4105549674882807</x:v>
      </x:c>
      <x:c r="G118" s="32" t="n">
        <x:f>'All Municipalities'!J400</x:f>
        <x:v>-7.384503251171931</x:v>
      </x:c>
      <x:c r="H118" s="33" t="n">
        <x:f>'All Municipalities'!V400</x:f>
        <x:v>0.6474164133738601</x:v>
      </x:c>
      <x:c r="I118" s="29" t="n">
        <x:f>'All Municipalities'!T400</x:f>
        <x:v>86</x:v>
      </x:c>
      <x:c r="J118" s="29" t="str">
        <x:f>'All Municipalities'!K400</x:f>
        <x:v>Elected</x:v>
      </x:c>
      <x:c r="K118" s="29" t="str">
        <x:f>'All Municipalities'!L400</x:f>
        <x:v>Elected</x:v>
      </x:c>
      <x:c r="L118" s="29" t="str">
        <x:f>IF('All Municipalities'!O400=1,"Yes","No")</x:f>
        <x:v>Yes</x:v>
      </x:c>
      <x:c r="M118" s="30" t="n">
        <x:f>'All Municipalities'!H400</x:f>
        <x:v>2715</x:v>
      </x:c>
      <x:c r="N118" s="30" t="n">
        <x:f>'All Municipalities'!G400</x:f>
        <x:v>6613</x:v>
      </x:c>
      <x:c r="O118" s="29" t="str">
        <x:f>IF('All Municipalities'!Q400=1,IF('All Municipalities'!P400=1,"Comparable turnout","No direct 2018 election"),"No ballots reported in 2022")</x:f>
        <x:v>Comparable turnout</x:v>
      </x:c>
    </x:row>
    <x:row r="119">
      <x:c r="A119" s="29" t="n">
        <x:f>'All Municipalities'!U142</x:f>
        <x:v>118</x:v>
      </x:c>
      <x:c r="B119" s="29" t="str">
        <x:f>'All Municipalities'!A142</x:f>
        <x:v>Town of Cobourg</x:v>
      </x:c>
      <x:c r="C119" s="29" t="str">
        <x:f>'All Municipalities'!B142</x:f>
        <x:v>Town</x:v>
      </x:c>
      <x:c r="D119" s="30" t="n">
        <x:f>'All Municipalities'!C142</x:f>
        <x:v>20519</x:v>
      </x:c>
      <x:c r="E119" s="31" t="n">
        <x:f>'All Municipalities'!F142</x:f>
        <x:v>0.4408</x:v>
      </x:c>
      <x:c r="F119" s="31" t="n">
        <x:f>'All Municipalities'!I142</x:f>
        <x:v>0.40906889453929046</x:v>
      </x:c>
      <x:c r="G119" s="32" t="n">
        <x:f>'All Municipalities'!J142</x:f>
        <x:v>-3.1731105460709563</x:v>
      </x:c>
      <x:c r="H119" s="33" t="n">
        <x:f>'All Municipalities'!V142</x:f>
        <x:v>0.6443768996960486</x:v>
      </x:c>
      <x:c r="I119" s="29" t="n">
        <x:f>'All Municipalities'!T142</x:f>
        <x:v>143</x:v>
      </x:c>
      <x:c r="J119" s="29" t="str">
        <x:f>'All Municipalities'!K142</x:f>
        <x:v>Acclaimed</x:v>
      </x:c>
      <x:c r="K119" s="29" t="str">
        <x:f>'All Municipalities'!L142</x:f>
        <x:v>Elected</x:v>
      </x:c>
      <x:c r="L119" s="29" t="str">
        <x:f>IF('All Municipalities'!O142=1,"Yes","No")</x:f>
        <x:v>No</x:v>
      </x:c>
      <x:c r="M119" s="30" t="n">
        <x:f>'All Municipalities'!H142</x:f>
        <x:v>6757</x:v>
      </x:c>
      <x:c r="N119" s="30" t="n">
        <x:f>'All Municipalities'!G142</x:f>
        <x:v>16518</x:v>
      </x:c>
      <x:c r="O119" s="29" t="str">
        <x:f>IF('All Municipalities'!Q142=1,IF('All Municipalities'!P142=1,"Comparable turnout","No direct 2018 election"),"No ballots reported in 2022")</x:f>
        <x:v>Comparable turnout</x:v>
      </x:c>
    </x:row>
    <x:row r="120">
      <x:c r="A120" s="29" t="n">
        <x:f>'All Municipalities'!U226</x:f>
        <x:v>119</x:v>
      </x:c>
      <x:c r="B120" s="29" t="str">
        <x:f>'All Municipalities'!A226</x:f>
        <x:v>Township of Asphodel-Norwood</x:v>
      </x:c>
      <x:c r="C120" s="29" t="str">
        <x:f>'All Municipalities'!B226</x:f>
        <x:v>Township</x:v>
      </x:c>
      <x:c r="D120" s="30" t="n">
        <x:f>'All Municipalities'!C226</x:f>
        <x:v>4658</x:v>
      </x:c>
      <x:c r="E120" s="31" t="n">
        <x:f>'All Municipalities'!F226</x:f>
        <x:v>0.5146</x:v>
      </x:c>
      <x:c r="F120" s="31" t="n">
        <x:f>'All Municipalities'!I226</x:f>
        <x:v>0.4088832487309645</x:v>
      </x:c>
      <x:c r="G120" s="32" t="n">
        <x:f>'All Municipalities'!J226</x:f>
        <x:v>-10.571675126903546</x:v>
      </x:c>
      <x:c r="H120" s="33" t="n">
        <x:f>'All Municipalities'!V226</x:f>
        <x:v>0.6413373860182371</x:v>
      </x:c>
      <x:c r="I120" s="29" t="n">
        <x:f>'All Municipalities'!T226</x:f>
        <x:v>56</x:v>
      </x:c>
      <x:c r="J120" s="29" t="str">
        <x:f>'All Municipalities'!K226</x:f>
        <x:v>Elected</x:v>
      </x:c>
      <x:c r="K120" s="29" t="str">
        <x:f>'All Municipalities'!L226</x:f>
        <x:v>Elected</x:v>
      </x:c>
      <x:c r="L120" s="29" t="str">
        <x:f>IF('All Municipalities'!O226=1,"Yes","No")</x:f>
        <x:v>Yes</x:v>
      </x:c>
      <x:c r="M120" s="30" t="n">
        <x:f>'All Municipalities'!H226</x:f>
        <x:v>1611</x:v>
      </x:c>
      <x:c r="N120" s="30" t="n">
        <x:f>'All Municipalities'!G226</x:f>
        <x:v>3940</x:v>
      </x:c>
      <x:c r="O120" s="29" t="str">
        <x:f>IF('All Municipalities'!Q226=1,IF('All Municipalities'!P226=1,"Comparable turnout","No direct 2018 election"),"No ballots reported in 2022")</x:f>
        <x:v>Comparable turnout</x:v>
      </x:c>
    </x:row>
    <x:row r="121">
      <x:c r="A121" s="29" t="n">
        <x:f>'All Municipalities'!U294</x:f>
        <x:v>120</x:v>
      </x:c>
      <x:c r="B121" s="29" t="str">
        <x:f>'All Municipalities'!A294</x:f>
        <x:v>Township of Huron-Kinloss</x:v>
      </x:c>
      <x:c r="C121" s="29" t="str">
        <x:f>'All Municipalities'!B294</x:f>
        <x:v>Township</x:v>
      </x:c>
      <x:c r="D121" s="30" t="n">
        <x:f>'All Municipalities'!C294</x:f>
        <x:v>7723</x:v>
      </x:c>
      <x:c r="E121" s="31" t="n">
        <x:f>'All Municipalities'!F294</x:f>
        <x:v>0.3882</x:v>
      </x:c>
      <x:c r="F121" s="31" t="n">
        <x:f>'All Municipalities'!I294</x:f>
        <x:v>0.4088024841366275</x:v>
      </x:c>
      <x:c r="G121" s="32" t="n">
        <x:f>'All Municipalities'!J294</x:f>
        <x:v>2.0602484136627517</x:v>
      </x:c>
      <x:c r="H121" s="33" t="n">
        <x:f>'All Municipalities'!V294</x:f>
        <x:v>0.6382978723404256</x:v>
      </x:c>
      <x:c r="I121" s="29" t="n">
        <x:f>'All Municipalities'!T294</x:f>
        <x:v>213</x:v>
      </x:c>
      <x:c r="J121" s="29" t="str">
        <x:f>'All Municipalities'!K294</x:f>
        <x:v>Elected</x:v>
      </x:c>
      <x:c r="K121" s="29" t="str">
        <x:f>'All Municipalities'!L294</x:f>
        <x:v>Elected</x:v>
      </x:c>
      <x:c r="L121" s="29" t="str">
        <x:f>IF('All Municipalities'!O294=1,"Yes","No")</x:f>
        <x:v>Yes</x:v>
      </x:c>
      <x:c r="M121" s="30" t="n">
        <x:f>'All Municipalities'!H294</x:f>
        <x:v>3028</x:v>
      </x:c>
      <x:c r="N121" s="30" t="n">
        <x:f>'All Municipalities'!G294</x:f>
        <x:v>7407</x:v>
      </x:c>
      <x:c r="O121" s="29" t="str">
        <x:f>IF('All Municipalities'!Q294=1,IF('All Municipalities'!P294=1,"Comparable turnout","No direct 2018 election"),"No ballots reported in 2022")</x:f>
        <x:v>Comparable turnout</x:v>
      </x:c>
    </x:row>
    <x:row r="122">
      <x:c r="A122" s="29" t="n">
        <x:f>'All Municipalities'!U103</x:f>
        <x:v>121</x:v>
      </x:c>
      <x:c r="B122" s="29" t="str">
        <x:f>'All Municipalities'!A103</x:f>
        <x:v>Municipality of Powassan</x:v>
      </x:c>
      <x:c r="C122" s="29" t="str">
        <x:f>'All Municipalities'!B103</x:f>
        <x:v>Municipality</x:v>
      </x:c>
      <x:c r="D122" s="30" t="n">
        <x:f>'All Municipalities'!C103</x:f>
        <x:v>3346</x:v>
      </x:c>
      <x:c r="E122" s="31" t="n">
        <x:f>'All Municipalities'!F103</x:f>
        <x:v>0.3547</x:v>
      </x:c>
      <x:c r="F122" s="31" t="n">
        <x:f>'All Municipalities'!I103</x:f>
        <x:v>0.40726072607260727</x:v>
      </x:c>
      <x:c r="G122" s="32" t="n">
        <x:f>'All Municipalities'!J103</x:f>
        <x:v>5.256072607260726</x:v>
      </x:c>
      <x:c r="H122" s="33" t="n">
        <x:f>'All Municipalities'!V103</x:f>
        <x:v>0.6352583586626139</x:v>
      </x:c>
      <x:c r="I122" s="29" t="n">
        <x:f>'All Municipalities'!T103</x:f>
        <x:v>252</x:v>
      </x:c>
      <x:c r="J122" s="29" t="str">
        <x:f>'All Municipalities'!K103</x:f>
        <x:v>Acclaimed</x:v>
      </x:c>
      <x:c r="K122" s="29" t="str">
        <x:f>'All Municipalities'!L103</x:f>
        <x:v>Elected</x:v>
      </x:c>
      <x:c r="L122" s="29" t="str">
        <x:f>IF('All Municipalities'!O103=1,"Yes","No")</x:f>
        <x:v>No</x:v>
      </x:c>
      <x:c r="M122" s="30" t="n">
        <x:f>'All Municipalities'!H103</x:f>
        <x:v>1234</x:v>
      </x:c>
      <x:c r="N122" s="30" t="n">
        <x:f>'All Municipalities'!G103</x:f>
        <x:v>3030</x:v>
      </x:c>
      <x:c r="O122" s="29" t="str">
        <x:f>IF('All Municipalities'!Q103=1,IF('All Municipalities'!P103=1,"Comparable turnout","No direct 2018 election"),"No ballots reported in 2022")</x:f>
        <x:v>Comparable turnout</x:v>
      </x:c>
    </x:row>
    <x:row r="123">
      <x:c r="A123" s="29" t="n">
        <x:f>'All Municipalities'!U123</x:f>
        <x:v>122</x:v>
      </x:c>
      <x:c r="B123" s="29" t="str">
        <x:f>'All Municipalities'!A123</x:f>
        <x:v>Municipality of Whitestone</x:v>
      </x:c>
      <x:c r="C123" s="29" t="str">
        <x:f>'All Municipalities'!B123</x:f>
        <x:v>Municipality</x:v>
      </x:c>
      <x:c r="D123" s="30" t="n">
        <x:f>'All Municipalities'!C123</x:f>
        <x:v>1075</x:v>
      </x:c>
      <x:c r="E123" s="31" t="n">
        <x:f>'All Municipalities'!F123</x:f>
        <x:v>0.3302</x:v>
      </x:c>
      <x:c r="F123" s="31" t="n">
        <x:f>'All Municipalities'!I123</x:f>
        <x:v>0.4062332079527136</x:v>
      </x:c>
      <x:c r="G123" s="32" t="n">
        <x:f>'All Municipalities'!J123</x:f>
        <x:v>7.603320795271362</x:v>
      </x:c>
      <x:c r="H123" s="33" t="n">
        <x:f>'All Municipalities'!V123</x:f>
        <x:v>0.6322188449848024</x:v>
      </x:c>
      <x:c r="I123" s="29" t="n">
        <x:f>'All Municipalities'!T123</x:f>
        <x:v>271</x:v>
      </x:c>
      <x:c r="J123" s="29" t="str">
        <x:f>'All Municipalities'!K123</x:f>
        <x:v>Acclaimed</x:v>
      </x:c>
      <x:c r="K123" s="29" t="str">
        <x:f>'All Municipalities'!L123</x:f>
        <x:v>Acclaimed</x:v>
      </x:c>
      <x:c r="L123" s="29" t="str">
        <x:f>IF('All Municipalities'!O123=1,"Yes","No")</x:f>
        <x:v>No</x:v>
      </x:c>
      <x:c r="M123" s="30" t="n">
        <x:f>'All Municipalities'!H123</x:f>
        <x:v>1512</x:v>
      </x:c>
      <x:c r="N123" s="30" t="n">
        <x:f>'All Municipalities'!G123</x:f>
        <x:v>3722</x:v>
      </x:c>
      <x:c r="O123" s="29" t="str">
        <x:f>IF('All Municipalities'!Q123=1,IF('All Municipalities'!P123=1,"Comparable turnout","No direct 2018 election"),"No ballots reported in 2022")</x:f>
        <x:v>Comparable turnout</x:v>
      </x:c>
    </x:row>
    <x:row r="124">
      <x:c r="A124" s="29" t="n">
        <x:f>'All Municipalities'!U225</x:f>
        <x:v>123</x:v>
      </x:c>
      <x:c r="B124" s="29" t="str">
        <x:f>'All Municipalities'!A225</x:f>
        <x:v>Township of Ashfield-Colborne-Wawanosh</x:v>
      </x:c>
      <x:c r="C124" s="29" t="str">
        <x:f>'All Municipalities'!B225</x:f>
        <x:v>Township</x:v>
      </x:c>
      <x:c r="D124" s="30" t="n">
        <x:f>'All Municipalities'!C225</x:f>
        <x:v>5884</x:v>
      </x:c>
      <x:c r="E124" s="31" t="n">
        <x:f>'All Municipalities'!F225</x:f>
        <x:v>0.3621</x:v>
      </x:c>
      <x:c r="F124" s="31" t="n">
        <x:f>'All Municipalities'!I225</x:f>
        <x:v>0.40556219075243133</x:v>
      </x:c>
      <x:c r="G124" s="32" t="n">
        <x:f>'All Municipalities'!J225</x:f>
        <x:v>4.346219075243135</x:v>
      </x:c>
      <x:c r="H124" s="33" t="n">
        <x:f>'All Municipalities'!V225</x:f>
        <x:v>0.6291793313069909</x:v>
      </x:c>
      <x:c r="I124" s="29" t="n">
        <x:f>'All Municipalities'!T225</x:f>
        <x:v>245</x:v>
      </x:c>
      <x:c r="J124" s="29" t="str">
        <x:f>'All Municipalities'!K225</x:f>
        <x:v>Acclaimed</x:v>
      </x:c>
      <x:c r="K124" s="29" t="str">
        <x:f>'All Municipalities'!L225</x:f>
        <x:v>Acclaimed</x:v>
      </x:c>
      <x:c r="L124" s="29" t="str">
        <x:f>IF('All Municipalities'!O225=1,"Yes","No")</x:f>
        <x:v>No</x:v>
      </x:c>
      <x:c r="M124" s="30" t="n">
        <x:f>'All Municipalities'!H225</x:f>
        <x:v>2377</x:v>
      </x:c>
      <x:c r="N124" s="30" t="n">
        <x:f>'All Municipalities'!G225</x:f>
        <x:v>5861</x:v>
      </x:c>
      <x:c r="O124" s="29" t="str">
        <x:f>IF('All Municipalities'!Q225=1,IF('All Municipalities'!P225=1,"Comparable turnout","No direct 2018 election"),"No ballots reported in 2022")</x:f>
        <x:v>Comparable turnout</x:v>
      </x:c>
    </x:row>
    <x:row r="125">
      <x:c r="A125" s="29" t="n">
        <x:f>'All Municipalities'!U235</x:f>
        <x:v>124</x:v>
      </x:c>
      <x:c r="B125" s="29" t="str">
        <x:f>'All Municipalities'!A235</x:f>
        <x:v>Township of Bonfield</x:v>
      </x:c>
      <x:c r="C125" s="29" t="str">
        <x:f>'All Municipalities'!B235</x:f>
        <x:v>Township</x:v>
      </x:c>
      <x:c r="D125" s="30" t="n">
        <x:f>'All Municipalities'!C235</x:f>
        <x:v>2146</x:v>
      </x:c>
      <x:c r="E125" s="31" t="n">
        <x:f>'All Municipalities'!F235</x:f>
        <x:v>0.4095</x:v>
      </x:c>
      <x:c r="F125" s="31" t="n">
        <x:f>'All Municipalities'!I235</x:f>
        <x:v>0.4051618189266694</x:v>
      </x:c>
      <x:c r="G125" s="32" t="n">
        <x:f>'All Municipalities'!J235</x:f>
        <x:v>-0.43381810733305604</x:v>
      </x:c>
      <x:c r="H125" s="33" t="n">
        <x:f>'All Municipalities'!V235</x:f>
        <x:v>0.6261398176291794</x:v>
      </x:c>
      <x:c r="I125" s="29" t="n">
        <x:f>'All Municipalities'!T235</x:f>
        <x:v>187</x:v>
      </x:c>
      <x:c r="J125" s="29" t="str">
        <x:f>'All Municipalities'!K235</x:f>
        <x:v>Elected</x:v>
      </x:c>
      <x:c r="K125" s="29" t="str">
        <x:f>'All Municipalities'!L235</x:f>
        <x:v>Elected</x:v>
      </x:c>
      <x:c r="L125" s="29" t="str">
        <x:f>IF('All Municipalities'!O235=1,"Yes","No")</x:f>
        <x:v>Yes</x:v>
      </x:c>
      <x:c r="M125" s="30" t="n">
        <x:f>'All Municipalities'!H235</x:f>
        <x:v>989</x:v>
      </x:c>
      <x:c r="N125" s="30" t="n">
        <x:f>'All Municipalities'!G235</x:f>
        <x:v>2441</x:v>
      </x:c>
      <x:c r="O125" s="29" t="str">
        <x:f>IF('All Municipalities'!Q235=1,IF('All Municipalities'!P235=1,"Comparable turnout","No direct 2018 election"),"No ballots reported in 2022")</x:f>
        <x:v>Comparable turnout</x:v>
      </x:c>
    </x:row>
    <x:row r="126">
      <x:c r="A126" s="29" t="n">
        <x:f>'All Municipalities'!U401</x:f>
        <x:v>125</x:v>
      </x:c>
      <x:c r="B126" s="29" t="str">
        <x:f>'All Municipalities'!A401</x:f>
        <x:v>Township of Wilmot</x:v>
      </x:c>
      <x:c r="C126" s="29" t="str">
        <x:f>'All Municipalities'!B401</x:f>
        <x:v>Township</x:v>
      </x:c>
      <x:c r="D126" s="30" t="n">
        <x:f>'All Municipalities'!C401</x:f>
        <x:v>21429</x:v>
      </x:c>
      <x:c r="E126" s="31" t="n">
        <x:f>'All Municipalities'!F401</x:f>
        <x:v>0.3782</x:v>
      </x:c>
      <x:c r="F126" s="31" t="n">
        <x:f>'All Municipalities'!I401</x:f>
        <x:v>0.40352697095435686</x:v>
      </x:c>
      <x:c r="G126" s="32" t="n">
        <x:f>'All Municipalities'!J401</x:f>
        <x:v>2.5326970954356876</x:v>
      </x:c>
      <x:c r="H126" s="33" t="n">
        <x:f>'All Municipalities'!V401</x:f>
        <x:v>0.6231003039513677</x:v>
      </x:c>
      <x:c r="I126" s="29" t="n">
        <x:f>'All Municipalities'!T401</x:f>
        <x:v>226</x:v>
      </x:c>
      <x:c r="J126" s="29" t="str">
        <x:f>'All Municipalities'!K401</x:f>
        <x:v>Elected</x:v>
      </x:c>
      <x:c r="K126" s="29" t="str">
        <x:f>'All Municipalities'!L401</x:f>
        <x:v>Elected</x:v>
      </x:c>
      <x:c r="L126" s="29" t="str">
        <x:f>IF('All Municipalities'!O401=1,"Yes","No")</x:f>
        <x:v>Yes</x:v>
      </x:c>
      <x:c r="M126" s="30" t="n">
        <x:f>'All Municipalities'!H401</x:f>
        <x:v>7002</x:v>
      </x:c>
      <x:c r="N126" s="30" t="n">
        <x:f>'All Municipalities'!G401</x:f>
        <x:v>17352</x:v>
      </x:c>
      <x:c r="O126" s="29" t="str">
        <x:f>IF('All Municipalities'!Q401=1,IF('All Municipalities'!P401=1,"Comparable turnout","No direct 2018 election"),"No ballots reported in 2022")</x:f>
        <x:v>Comparable turnout</x:v>
      </x:c>
    </x:row>
    <x:row r="127">
      <x:c r="A127" s="29" t="n">
        <x:f>'All Municipalities'!U65</x:f>
        <x:v>126</x:v>
      </x:c>
      <x:c r="B127" s="29" t="str">
        <x:f>'All Municipalities'!A65</x:f>
        <x:v>Municipality of Central Manitoulin</x:v>
      </x:c>
      <x:c r="C127" s="29" t="str">
        <x:f>'All Municipalities'!B65</x:f>
        <x:v>Municipality</x:v>
      </x:c>
      <x:c r="D127" s="30" t="n">
        <x:f>'All Municipalities'!C65</x:f>
        <x:v>2235</x:v>
      </x:c>
      <x:c r="E127" s="31" t="n">
        <x:f>'All Municipalities'!F65</x:f>
        <x:v>0.3428</x:v>
      </x:c>
      <x:c r="F127" s="31" t="n">
        <x:f>'All Municipalities'!I65</x:f>
        <x:v>0.40335128665469777</x:v>
      </x:c>
      <x:c r="G127" s="32" t="n">
        <x:f>'All Municipalities'!J65</x:f>
        <x:v>6.055128665469778</x:v>
      </x:c>
      <x:c r="H127" s="33" t="n">
        <x:f>'All Municipalities'!V65</x:f>
        <x:v>0.6200607902735562</x:v>
      </x:c>
      <x:c r="I127" s="29" t="n">
        <x:f>'All Municipalities'!T65</x:f>
        <x:v>262</x:v>
      </x:c>
      <x:c r="J127" s="29" t="str">
        <x:f>'All Municipalities'!K65</x:f>
        <x:v>Acclaimed</x:v>
      </x:c>
      <x:c r="K127" s="29" t="str">
        <x:f>'All Municipalities'!L65</x:f>
        <x:v>Elected</x:v>
      </x:c>
      <x:c r="L127" s="29" t="str">
        <x:f>IF('All Municipalities'!O65=1,"Yes","No")</x:f>
        <x:v>No</x:v>
      </x:c>
      <x:c r="M127" s="30" t="n">
        <x:f>'All Municipalities'!H65</x:f>
        <x:v>1348</x:v>
      </x:c>
      <x:c r="N127" s="30" t="n">
        <x:f>'All Municipalities'!G65</x:f>
        <x:v>3342</x:v>
      </x:c>
      <x:c r="O127" s="29" t="str">
        <x:f>IF('All Municipalities'!Q65=1,IF('All Municipalities'!P65=1,"Comparable turnout","No direct 2018 election"),"No ballots reported in 2022")</x:f>
        <x:v>Comparable turnout</x:v>
      </x:c>
    </x:row>
    <x:row r="128">
      <x:c r="A128" s="29" t="n">
        <x:f>'All Municipalities'!U126</x:f>
        <x:v>127</x:v>
      </x:c>
      <x:c r="B128" s="29" t="str">
        <x:f>'All Municipalities'!A126</x:f>
        <x:v>Tay Valley Township</x:v>
      </x:c>
      <x:c r="C128" s="29" t="str">
        <x:f>'All Municipalities'!B126</x:f>
        <x:v>Township</x:v>
      </x:c>
      <x:c r="D128" s="30" t="n">
        <x:f>'All Municipalities'!C126</x:f>
        <x:v>5925</x:v>
      </x:c>
      <x:c r="E128" s="31" t="n">
        <x:f>'All Municipalities'!F126</x:f>
        <x:v>0.4999</x:v>
      </x:c>
      <x:c r="F128" s="31" t="n">
        <x:f>'All Municipalities'!I126</x:f>
        <x:v>0.40290955091714103</x:v>
      </x:c>
      <x:c r="G128" s="32" t="n">
        <x:f>'All Municipalities'!J126</x:f>
        <x:v>-9.699044908285897</x:v>
      </x:c>
      <x:c r="H128" s="33" t="n">
        <x:f>'All Municipalities'!V126</x:f>
        <x:v>0.6170212765957447</x:v>
      </x:c>
      <x:c r="I128" s="29" t="n">
        <x:f>'All Municipalities'!T126</x:f>
        <x:v>70</x:v>
      </x:c>
      <x:c r="J128" s="29" t="str">
        <x:f>'All Municipalities'!K126</x:f>
        <x:v>Elected</x:v>
      </x:c>
      <x:c r="K128" s="29" t="str">
        <x:f>'All Municipalities'!L126</x:f>
        <x:v>Elected</x:v>
      </x:c>
      <x:c r="L128" s="29" t="str">
        <x:f>IF('All Municipalities'!O126=1,"Yes","No")</x:f>
        <x:v>Yes</x:v>
      </x:c>
      <x:c r="M128" s="30" t="n">
        <x:f>'All Municipalities'!H126</x:f>
        <x:v>2548</x:v>
      </x:c>
      <x:c r="N128" s="30" t="n">
        <x:f>'All Municipalities'!G126</x:f>
        <x:v>6324</x:v>
      </x:c>
      <x:c r="O128" s="29" t="str">
        <x:f>IF('All Municipalities'!Q126=1,IF('All Municipalities'!P126=1,"Comparable turnout","No direct 2018 election"),"No ballots reported in 2022")</x:f>
        <x:v>Comparable turnout</x:v>
      </x:c>
    </x:row>
    <x:row r="129">
      <x:c r="A129" s="29" t="n">
        <x:f>'All Municipalities'!U127</x:f>
        <x:v>128</x:v>
      </x:c>
      <x:c r="B129" s="29" t="str">
        <x:f>'All Municipalities'!A127</x:f>
        <x:v>The Nation Municipality</x:v>
      </x:c>
      <x:c r="C129" s="29" t="str">
        <x:f>'All Municipalities'!B127</x:f>
        <x:v>Municipality</x:v>
      </x:c>
      <x:c r="D129" s="30" t="n">
        <x:f>'All Municipalities'!C127</x:f>
        <x:v>13350</x:v>
      </x:c>
      <x:c r="E129" s="31" t="n">
        <x:f>'All Municipalities'!F127</x:f>
        <x:v>0.4922</x:v>
      </x:c>
      <x:c r="F129" s="31" t="n">
        <x:f>'All Municipalities'!I127</x:f>
        <x:v>0.4025132143213324</x:v>
      </x:c>
      <x:c r="G129" s="32" t="n">
        <x:f>'All Municipalities'!J127</x:f>
        <x:v>-8.96867856786676</x:v>
      </x:c>
      <x:c r="H129" s="33" t="n">
        <x:f>'All Municipalities'!V127</x:f>
        <x:v>0.6139817629179332</x:v>
      </x:c>
      <x:c r="I129" s="29" t="n">
        <x:f>'All Municipalities'!T127</x:f>
        <x:v>78</x:v>
      </x:c>
      <x:c r="J129" s="29" t="str">
        <x:f>'All Municipalities'!K127</x:f>
        <x:v>Elected</x:v>
      </x:c>
      <x:c r="K129" s="29" t="str">
        <x:f>'All Municipalities'!L127</x:f>
        <x:v>Elected</x:v>
      </x:c>
      <x:c r="L129" s="29" t="str">
        <x:f>IF('All Municipalities'!O127=1,"Yes","No")</x:f>
        <x:v>Yes</x:v>
      </x:c>
      <x:c r="M129" s="30" t="n">
        <x:f>'All Municipalities'!H127</x:f>
        <x:v>4036</x:v>
      </x:c>
      <x:c r="N129" s="30" t="n">
        <x:f>'All Municipalities'!G127</x:f>
        <x:v>10027</x:v>
      </x:c>
      <x:c r="O129" s="29" t="str">
        <x:f>IF('All Municipalities'!Q127=1,IF('All Municipalities'!P127=1,"Comparable turnout","No direct 2018 election"),"No ballots reported in 2022")</x:f>
        <x:v>Comparable turnout</x:v>
      </x:c>
    </x:row>
    <x:row r="130">
      <x:c r="A130" s="29" t="n">
        <x:f>'All Municipalities'!U163</x:f>
        <x:v>129</x:v>
      </x:c>
      <x:c r="B130" s="29" t="str">
        <x:f>'All Municipalities'!A163</x:f>
        <x:v>Town of Hawkesbury</x:v>
      </x:c>
      <x:c r="C130" s="29" t="str">
        <x:f>'All Municipalities'!B163</x:f>
        <x:v>Town</x:v>
      </x:c>
      <x:c r="D130" s="30" t="n">
        <x:f>'All Municipalities'!C163</x:f>
        <x:v>10194</x:v>
      </x:c>
      <x:c r="E130" s="31" t="n">
        <x:f>'All Municipalities'!F163</x:f>
        <x:v>0.5221</x:v>
      </x:c>
      <x:c r="F130" s="31" t="n">
        <x:f>'All Municipalities'!I163</x:f>
        <x:v>0.40185581727337616</x:v>
      </x:c>
      <x:c r="G130" s="32" t="n">
        <x:f>'All Municipalities'!J163</x:f>
        <x:v>-12.024418272662384</x:v>
      </x:c>
      <x:c r="H130" s="33" t="n">
        <x:f>'All Municipalities'!V163</x:f>
        <x:v>0.6109422492401215</x:v>
      </x:c>
      <x:c r="I130" s="29" t="n">
        <x:f>'All Municipalities'!T163</x:f>
        <x:v>52</x:v>
      </x:c>
      <x:c r="J130" s="29" t="str">
        <x:f>'All Municipalities'!K163</x:f>
        <x:v>Elected</x:v>
      </x:c>
      <x:c r="K130" s="29" t="str">
        <x:f>'All Municipalities'!L163</x:f>
        <x:v>Elected</x:v>
      </x:c>
      <x:c r="L130" s="29" t="str">
        <x:f>IF('All Municipalities'!O163=1,"Yes","No")</x:f>
        <x:v>Yes</x:v>
      </x:c>
      <x:c r="M130" s="30" t="n">
        <x:f>'All Municipalities'!H163</x:f>
        <x:v>3378</x:v>
      </x:c>
      <x:c r="N130" s="30" t="n">
        <x:f>'All Municipalities'!G163</x:f>
        <x:v>8406</x:v>
      </x:c>
      <x:c r="O130" s="29" t="str">
        <x:f>IF('All Municipalities'!Q163=1,IF('All Municipalities'!P163=1,"Comparable turnout","No direct 2018 election"),"No ballots reported in 2022")</x:f>
        <x:v>Comparable turnout</x:v>
      </x:c>
    </x:row>
    <x:row r="131">
      <x:c r="A131" s="29" t="n">
        <x:f>'All Municipalities'!U328</x:f>
        <x:v>130</x:v>
      </x:c>
      <x:c r="B131" s="29" t="str">
        <x:f>'All Municipalities'!A328</x:f>
        <x:v>Township of Montague</x:v>
      </x:c>
      <x:c r="C131" s="29" t="str">
        <x:f>'All Municipalities'!B328</x:f>
        <x:v>Township</x:v>
      </x:c>
      <x:c r="D131" s="30" t="n">
        <x:f>'All Municipalities'!C328</x:f>
        <x:v>3914</x:v>
      </x:c>
      <x:c r="E131" s="31" t="n">
        <x:f>'All Municipalities'!F328</x:f>
        <x:v>0.4781</x:v>
      </x:c>
      <x:c r="F131" s="31" t="n">
        <x:f>'All Municipalities'!I328</x:f>
        <x:v>0.40153301886792453</x:v>
      </x:c>
      <x:c r="G131" s="32" t="n">
        <x:f>'All Municipalities'!J328</x:f>
        <x:v>-7.65669811320755</x:v>
      </x:c>
      <x:c r="H131" s="33" t="n">
        <x:f>'All Municipalities'!V328</x:f>
        <x:v>0.60790273556231</x:v>
      </x:c>
      <x:c r="I131" s="29" t="n">
        <x:f>'All Municipalities'!T328</x:f>
        <x:v>94</x:v>
      </x:c>
      <x:c r="J131" s="29" t="str">
        <x:f>'All Municipalities'!K328</x:f>
        <x:v>Elected</x:v>
      </x:c>
      <x:c r="K131" s="29" t="str">
        <x:f>'All Municipalities'!L328</x:f>
        <x:v>Elected</x:v>
      </x:c>
      <x:c r="L131" s="29" t="str">
        <x:f>IF('All Municipalities'!O328=1,"Yes","No")</x:f>
        <x:v>Yes</x:v>
      </x:c>
      <x:c r="M131" s="30" t="n">
        <x:f>'All Municipalities'!H328</x:f>
        <x:v>1362</x:v>
      </x:c>
      <x:c r="N131" s="30" t="n">
        <x:f>'All Municipalities'!G328</x:f>
        <x:v>3392</x:v>
      </x:c>
      <x:c r="O131" s="29" t="str">
        <x:f>IF('All Municipalities'!Q328=1,IF('All Municipalities'!P328=1,"Comparable turnout","No direct 2018 election"),"No ballots reported in 2022")</x:f>
        <x:v>Comparable turnout</x:v>
      </x:c>
    </x:row>
    <x:row r="132">
      <x:c r="A132" s="29" t="n">
        <x:f>'All Municipalities'!U303</x:f>
        <x:v>131</x:v>
      </x:c>
      <x:c r="B132" s="29" t="str">
        <x:f>'All Municipalities'!A303</x:f>
        <x:v>Township of La Vallee</x:v>
      </x:c>
      <x:c r="C132" s="29" t="str">
        <x:f>'All Municipalities'!B303</x:f>
        <x:v>Township</x:v>
      </x:c>
      <x:c r="D132" s="30" t="n">
        <x:f>'All Municipalities'!C303</x:f>
        <x:v>788</x:v>
      </x:c>
      <x:c r="E132" s="31" t="n">
        <x:f>'All Municipalities'!F303</x:f>
        <x:v>0.4529</x:v>
      </x:c>
      <x:c r="F132" s="31" t="n">
        <x:f>'All Municipalities'!I303</x:f>
        <x:v>0.4</x:v>
      </x:c>
      <x:c r="G132" s="32" t="n">
        <x:f>'All Municipalities'!J303</x:f>
        <x:v>-5.29</x:v>
      </x:c>
      <x:c r="H132" s="33" t="n">
        <x:f>'All Municipalities'!V303</x:f>
        <x:v>0.6048632218844985</x:v>
      </x:c>
      <x:c r="I132" s="29" t="n">
        <x:f>'All Municipalities'!T303</x:f>
        <x:v>124</x:v>
      </x:c>
      <x:c r="J132" s="29" t="str">
        <x:f>'All Municipalities'!K303</x:f>
        <x:v>Elected</x:v>
      </x:c>
      <x:c r="K132" s="29" t="str">
        <x:f>'All Municipalities'!L303</x:f>
        <x:v>Elected</x:v>
      </x:c>
      <x:c r="L132" s="29" t="str">
        <x:f>IF('All Municipalities'!O303=1,"Yes","No")</x:f>
        <x:v>Yes</x:v>
      </x:c>
      <x:c r="M132" s="30" t="n">
        <x:f>'All Municipalities'!H303</x:f>
        <x:v>292</x:v>
      </x:c>
      <x:c r="N132" s="30" t="n">
        <x:f>'All Municipalities'!G303</x:f>
        <x:v>730</x:v>
      </x:c>
      <x:c r="O132" s="29" t="str">
        <x:f>IF('All Municipalities'!Q303=1,IF('All Municipalities'!P303=1,"Comparable turnout","No direct 2018 election"),"No ballots reported in 2022")</x:f>
        <x:v>Comparable turnout</x:v>
      </x:c>
    </x:row>
    <x:row r="133">
      <x:c r="A133" s="29" t="n">
        <x:f>'All Municipalities'!U144</x:f>
        <x:v>132</x:v>
      </x:c>
      <x:c r="B133" s="29" t="str">
        <x:f>'All Municipalities'!A144</x:f>
        <x:v>Town of Collingwood</x:v>
      </x:c>
      <x:c r="C133" s="29" t="str">
        <x:f>'All Municipalities'!B144</x:f>
        <x:v>Town</x:v>
      </x:c>
      <x:c r="D133" s="30" t="n">
        <x:f>'All Municipalities'!C144</x:f>
        <x:v>24811</x:v>
      </x:c>
      <x:c r="E133" s="31" t="n">
        <x:f>'All Municipalities'!F144</x:f>
        <x:v>0.4811</x:v>
      </x:c>
      <x:c r="F133" s="31" t="n">
        <x:f>'All Municipalities'!I144</x:f>
        <x:v>0.3967121307921597</x:v>
      </x:c>
      <x:c r="G133" s="32" t="n">
        <x:f>'All Municipalities'!J144</x:f>
        <x:v>-8.43878692078403</x:v>
      </x:c>
      <x:c r="H133" s="33" t="n">
        <x:f>'All Municipalities'!V144</x:f>
        <x:v>0.601823708206687</x:v>
      </x:c>
      <x:c r="I133" s="29" t="n">
        <x:f>'All Municipalities'!T144</x:f>
        <x:v>88</x:v>
      </x:c>
      <x:c r="J133" s="29" t="str">
        <x:f>'All Municipalities'!K144</x:f>
        <x:v>Elected</x:v>
      </x:c>
      <x:c r="K133" s="29" t="str">
        <x:f>'All Municipalities'!L144</x:f>
        <x:v>Elected</x:v>
      </x:c>
      <x:c r="L133" s="29" t="str">
        <x:f>IF('All Municipalities'!O144=1,"Yes","No")</x:f>
        <x:v>Yes</x:v>
      </x:c>
      <x:c r="M133" s="30" t="n">
        <x:f>'All Municipalities'!H144</x:f>
        <x:v>8784</x:v>
      </x:c>
      <x:c r="N133" s="30" t="n">
        <x:f>'All Municipalities'!G144</x:f>
        <x:v>22142</x:v>
      </x:c>
      <x:c r="O133" s="29" t="str">
        <x:f>IF('All Municipalities'!Q144=1,IF('All Municipalities'!P144=1,"Comparable turnout","No direct 2018 election"),"No ballots reported in 2022")</x:f>
        <x:v>Comparable turnout</x:v>
      </x:c>
    </x:row>
    <x:row r="134">
      <x:c r="A134" s="29" t="n">
        <x:f>'All Municipalities'!U392</x:f>
        <x:v>133</x:v>
      </x:c>
      <x:c r="B134" s="29" t="str">
        <x:f>'All Municipalities'!A392</x:f>
        <x:v>Township of Uxbridge</x:v>
      </x:c>
      <x:c r="C134" s="29" t="str">
        <x:f>'All Municipalities'!B392</x:f>
        <x:v>Township</x:v>
      </x:c>
      <x:c r="D134" s="30" t="n">
        <x:f>'All Municipalities'!C392</x:f>
        <x:v>21556</x:v>
      </x:c>
      <x:c r="E134" s="31" t="n">
        <x:f>'All Municipalities'!F392</x:f>
        <x:v>0.5211</x:v>
      </x:c>
      <x:c r="F134" s="31" t="n">
        <x:f>'All Municipalities'!I392</x:f>
        <x:v>0.3960954957073974</x:v>
      </x:c>
      <x:c r="G134" s="32" t="n">
        <x:f>'All Municipalities'!J392</x:f>
        <x:v>-12.500450429260262</x:v>
      </x:c>
      <x:c r="H134" s="33" t="n">
        <x:f>'All Municipalities'!V392</x:f>
        <x:v>0.5987841945288754</x:v>
      </x:c>
      <x:c r="I134" s="29" t="n">
        <x:f>'All Municipalities'!T392</x:f>
        <x:v>53</x:v>
      </x:c>
      <x:c r="J134" s="29" t="str">
        <x:f>'All Municipalities'!K392</x:f>
        <x:v>Elected</x:v>
      </x:c>
      <x:c r="K134" s="29" t="str">
        <x:f>'All Municipalities'!L392</x:f>
        <x:v>Acclaimed</x:v>
      </x:c>
      <x:c r="L134" s="29" t="str">
        <x:f>IF('All Municipalities'!O392=1,"Yes","No")</x:f>
        <x:v>No</x:v>
      </x:c>
      <x:c r="M134" s="30" t="n">
        <x:f>'All Municipalities'!H392</x:f>
        <x:v>6736</x:v>
      </x:c>
      <x:c r="N134" s="30" t="n">
        <x:f>'All Municipalities'!G392</x:f>
        <x:v>17006</x:v>
      </x:c>
      <x:c r="O134" s="29" t="str">
        <x:f>IF('All Municipalities'!Q392=1,IF('All Municipalities'!P392=1,"Comparable turnout","No direct 2018 election"),"No ballots reported in 2022")</x:f>
        <x:v>Comparable turnout</x:v>
      </x:c>
    </x:row>
    <x:row r="135">
      <x:c r="A135" s="29" t="n">
        <x:f>'All Municipalities'!U192</x:f>
        <x:v>134</x:v>
      </x:c>
      <x:c r="B135" s="29" t="str">
        <x:f>'All Municipalities'!A192</x:f>
        <x:v>Town of Penetanguishene</x:v>
      </x:c>
      <x:c r="C135" s="29" t="str">
        <x:f>'All Municipalities'!B192</x:f>
        <x:v>Town</x:v>
      </x:c>
      <x:c r="D135" s="30" t="n">
        <x:f>'All Municipalities'!C192</x:f>
        <x:v>10077</x:v>
      </x:c>
      <x:c r="E135" s="31" t="n">
        <x:f>'All Municipalities'!F192</x:f>
        <x:v>0.4202</x:v>
      </x:c>
      <x:c r="F135" s="31" t="n">
        <x:f>'All Municipalities'!I192</x:f>
        <x:v>0.39513963480128894</x:v>
      </x:c>
      <x:c r="G135" s="32" t="n">
        <x:f>'All Municipalities'!J192</x:f>
        <x:v>-2.506036519871108</x:v>
      </x:c>
      <x:c r="H135" s="33" t="n">
        <x:f>'All Municipalities'!V192</x:f>
        <x:v>0.5957446808510638</x:v>
      </x:c>
      <x:c r="I135" s="29" t="n">
        <x:f>'All Municipalities'!T192</x:f>
        <x:v>176</x:v>
      </x:c>
      <x:c r="J135" s="29" t="str">
        <x:f>'All Municipalities'!K192</x:f>
        <x:v>Elected</x:v>
      </x:c>
      <x:c r="K135" s="29" t="str">
        <x:f>'All Municipalities'!L192</x:f>
        <x:v>Elected</x:v>
      </x:c>
      <x:c r="L135" s="29" t="str">
        <x:f>IF('All Municipalities'!O192=1,"Yes","No")</x:f>
        <x:v>Yes</x:v>
      </x:c>
      <x:c r="M135" s="30" t="n">
        <x:f>'All Municipalities'!H192</x:f>
        <x:v>2943</x:v>
      </x:c>
      <x:c r="N135" s="30" t="n">
        <x:f>'All Municipalities'!G192</x:f>
        <x:v>7448</x:v>
      </x:c>
      <x:c r="O135" s="29" t="str">
        <x:f>IF('All Municipalities'!Q192=1,IF('All Municipalities'!P192=1,"Comparable turnout","No direct 2018 election"),"No ballots reported in 2022")</x:f>
        <x:v>Comparable turnout</x:v>
      </x:c>
    </x:row>
    <x:row r="136">
      <x:c r="A136" s="29" t="n">
        <x:f>'All Municipalities'!U202</x:f>
        <x:v>135</x:v>
      </x:c>
      <x:c r="B136" s="29" t="str">
        <x:f>'All Municipalities'!A202</x:f>
        <x:v>Town of Smiths Falls</x:v>
      </x:c>
      <x:c r="C136" s="29" t="str">
        <x:f>'All Municipalities'!B202</x:f>
        <x:v>Town</x:v>
      </x:c>
      <x:c r="D136" s="30" t="n">
        <x:f>'All Municipalities'!C202</x:f>
        <x:v>9254</x:v>
      </x:c>
      <x:c r="E136" s="31" t="n">
        <x:f>'All Municipalities'!F202</x:f>
        <x:v>0.4988</x:v>
      </x:c>
      <x:c r="F136" s="31" t="n">
        <x:f>'All Municipalities'!I202</x:f>
        <x:v>0.39400584795321636</x:v>
      </x:c>
      <x:c r="G136" s="32" t="n">
        <x:f>'All Municipalities'!J202</x:f>
        <x:v>-10.479415204678366</x:v>
      </x:c>
      <x:c r="H136" s="33" t="n">
        <x:f>'All Municipalities'!V202</x:f>
        <x:v>0.5927051671732523</x:v>
      </x:c>
      <x:c r="I136" s="29" t="n">
        <x:f>'All Municipalities'!T202</x:f>
        <x:v>71</x:v>
      </x:c>
      <x:c r="J136" s="29" t="str">
        <x:f>'All Municipalities'!K202</x:f>
        <x:v>Elected</x:v>
      </x:c>
      <x:c r="K136" s="29" t="str">
        <x:f>'All Municipalities'!L202</x:f>
        <x:v>Elected</x:v>
      </x:c>
      <x:c r="L136" s="29" t="str">
        <x:f>IF('All Municipalities'!O202=1,"Yes","No")</x:f>
        <x:v>Yes</x:v>
      </x:c>
      <x:c r="M136" s="30" t="n">
        <x:f>'All Municipalities'!H202</x:f>
        <x:v>2695</x:v>
      </x:c>
      <x:c r="N136" s="30" t="n">
        <x:f>'All Municipalities'!G202</x:f>
        <x:v>6840</x:v>
      </x:c>
      <x:c r="O136" s="29" t="str">
        <x:f>IF('All Municipalities'!Q202=1,IF('All Municipalities'!P202=1,"Comparable turnout","No direct 2018 election"),"No ballots reported in 2022")</x:f>
        <x:v>Comparable turnout</x:v>
      </x:c>
    </x:row>
    <x:row r="137">
      <x:c r="A137" s="29" t="n">
        <x:f>'All Municipalities'!U129</x:f>
        <x:v>136</x:v>
      </x:c>
      <x:c r="B137" s="29" t="str">
        <x:f>'All Municipalities'!A129</x:f>
        <x:v>Town of Amherstburg</x:v>
      </x:c>
      <x:c r="C137" s="29" t="str">
        <x:f>'All Municipalities'!B129</x:f>
        <x:v>Town</x:v>
      </x:c>
      <x:c r="D137" s="30" t="n">
        <x:f>'All Municipalities'!C129</x:f>
        <x:v>23524</x:v>
      </x:c>
      <x:c r="E137" s="31" t="n">
        <x:f>'All Municipalities'!F129</x:f>
        <x:v>0.4273</x:v>
      </x:c>
      <x:c r="F137" s="31" t="n">
        <x:f>'All Municipalities'!I129</x:f>
        <x:v>0.3934487749959792</x:v>
      </x:c>
      <x:c r="G137" s="32" t="n">
        <x:f>'All Municipalities'!J129</x:f>
        <x:v>-3.3851225004020824</x:v>
      </x:c>
      <x:c r="H137" s="33" t="n">
        <x:f>'All Municipalities'!V129</x:f>
        <x:v>0.5896656534954408</x:v>
      </x:c>
      <x:c r="I137" s="29" t="n">
        <x:f>'All Municipalities'!T129</x:f>
        <x:v>164</x:v>
      </x:c>
      <x:c r="J137" s="29" t="str">
        <x:f>'All Municipalities'!K129</x:f>
        <x:v>Elected</x:v>
      </x:c>
      <x:c r="K137" s="29" t="str">
        <x:f>'All Municipalities'!L129</x:f>
        <x:v>Elected</x:v>
      </x:c>
      <x:c r="L137" s="29" t="str">
        <x:f>IF('All Municipalities'!O129=1,"Yes","No")</x:f>
        <x:v>Yes</x:v>
      </x:c>
      <x:c r="M137" s="30" t="n">
        <x:f>'All Municipalities'!H129</x:f>
        <x:v>7339</x:v>
      </x:c>
      <x:c r="N137" s="30" t="n">
        <x:f>'All Municipalities'!G129</x:f>
        <x:v>18653</x:v>
      </x:c>
      <x:c r="O137" s="29" t="str">
        <x:f>IF('All Municipalities'!Q129=1,IF('All Municipalities'!P129=1,"Comparable turnout","No direct 2018 election"),"No ballots reported in 2022")</x:f>
        <x:v>Comparable turnout</x:v>
      </x:c>
    </x:row>
    <x:row r="138">
      <x:c r="A138" s="29" t="n">
        <x:f>'All Municipalities'!U378</x:f>
        <x:v>137</x:v>
      </x:c>
      <x:c r="B138" s="29" t="str">
        <x:f>'All Municipalities'!A378</x:f>
        <x:v>Township of St. Clair</x:v>
      </x:c>
      <x:c r="C138" s="29" t="str">
        <x:f>'All Municipalities'!B378</x:f>
        <x:v>Township</x:v>
      </x:c>
      <x:c r="D138" s="30" t="n">
        <x:f>'All Municipalities'!C378</x:f>
        <x:v>14659</x:v>
      </x:c>
      <x:c r="E138" s="31" t="n">
        <x:f>'All Municipalities'!F378</x:f>
        <x:v>0.4797</x:v>
      </x:c>
      <x:c r="F138" s="31" t="n">
        <x:f>'All Municipalities'!I378</x:f>
        <x:v>0.3933890880127439</x:v>
      </x:c>
      <x:c r="G138" s="32" t="n">
        <x:f>'All Municipalities'!J378</x:f>
        <x:v>-8.63109119872561</x:v>
      </x:c>
      <x:c r="H138" s="33" t="n">
        <x:f>'All Municipalities'!V378</x:f>
        <x:v>0.5866261398176292</x:v>
      </x:c>
      <x:c r="I138" s="29" t="n">
        <x:f>'All Municipalities'!T378</x:f>
        <x:v>90</x:v>
      </x:c>
      <x:c r="J138" s="29" t="str">
        <x:f>'All Municipalities'!K378</x:f>
        <x:v>Elected</x:v>
      </x:c>
      <x:c r="K138" s="29" t="str">
        <x:f>'All Municipalities'!L378</x:f>
        <x:v>Elected</x:v>
      </x:c>
      <x:c r="L138" s="29" t="str">
        <x:f>IF('All Municipalities'!O378=1,"Yes","No")</x:f>
        <x:v>Yes</x:v>
      </x:c>
      <x:c r="M138" s="30" t="n">
        <x:f>'All Municipalities'!H378</x:f>
        <x:v>4939</x:v>
      </x:c>
      <x:c r="N138" s="30" t="n">
        <x:f>'All Municipalities'!G378</x:f>
        <x:v>12555</x:v>
      </x:c>
      <x:c r="O138" s="29" t="str">
        <x:f>IF('All Municipalities'!Q378=1,IF('All Municipalities'!P378=1,"Comparable turnout","No direct 2018 election"),"No ballots reported in 2022")</x:f>
        <x:v>Comparable turnout</x:v>
      </x:c>
    </x:row>
    <x:row r="139">
      <x:c r="A139" s="29" t="n">
        <x:f>'All Municipalities'!U84</x:f>
        <x:v>138</x:v>
      </x:c>
      <x:c r="B139" s="29" t="str">
        <x:f>'All Municipalities'!A84</x:f>
        <x:v>Municipality of Lambton Shores</x:v>
      </x:c>
      <x:c r="C139" s="29" t="str">
        <x:f>'All Municipalities'!B84</x:f>
        <x:v>Municipality</x:v>
      </x:c>
      <x:c r="D139" s="30" t="n">
        <x:f>'All Municipalities'!C84</x:f>
        <x:v>11876</x:v>
      </x:c>
      <x:c r="E139" s="31" t="n">
        <x:f>'All Municipalities'!F84</x:f>
        <x:v>0.4572</x:v>
      </x:c>
      <x:c r="F139" s="31" t="n">
        <x:f>'All Municipalities'!I84</x:f>
        <x:v>0.39337423312883435</x:v>
      </x:c>
      <x:c r="G139" s="32" t="n">
        <x:f>'All Municipalities'!J84</x:f>
        <x:v>-6.382576687116565</x:v>
      </x:c>
      <x:c r="H139" s="33" t="n">
        <x:f>'All Municipalities'!V84</x:f>
        <x:v>0.5835866261398176</x:v>
      </x:c>
      <x:c r="I139" s="29" t="n">
        <x:f>'All Municipalities'!T84</x:f>
        <x:v>115</x:v>
      </x:c>
      <x:c r="J139" s="29" t="str">
        <x:f>'All Municipalities'!K84</x:f>
        <x:v>Elected</x:v>
      </x:c>
      <x:c r="K139" s="29" t="str">
        <x:f>'All Municipalities'!L84</x:f>
        <x:v>Elected</x:v>
      </x:c>
      <x:c r="L139" s="29" t="str">
        <x:f>IF('All Municipalities'!O84=1,"Yes","No")</x:f>
        <x:v>Yes</x:v>
      </x:c>
      <x:c r="M139" s="30" t="n">
        <x:f>'All Municipalities'!H84</x:f>
        <x:v>4809</x:v>
      </x:c>
      <x:c r="N139" s="30" t="n">
        <x:f>'All Municipalities'!G84</x:f>
        <x:v>12225</x:v>
      </x:c>
      <x:c r="O139" s="29" t="str">
        <x:f>IF('All Municipalities'!Q84=1,IF('All Municipalities'!P84=1,"Comparable turnout","No direct 2018 election"),"No ballots reported in 2022")</x:f>
        <x:v>Comparable turnout</x:v>
      </x:c>
    </x:row>
    <x:row r="140">
      <x:c r="A140" s="29" t="n">
        <x:f>'All Municipalities'!U183</x:f>
        <x:v>139</x:v>
      </x:c>
      <x:c r="B140" s="29" t="str">
        <x:f>'All Municipalities'!A183</x:f>
        <x:v>Town of Moosonee</x:v>
      </x:c>
      <x:c r="C140" s="29" t="str">
        <x:f>'All Municipalities'!B183</x:f>
        <x:v>Town</x:v>
      </x:c>
      <x:c r="D140" s="30" t="n">
        <x:f>'All Municipalities'!C183</x:f>
        <x:v>1512</x:v>
      </x:c>
      <x:c r="E140" s="31" t="n">
        <x:f>'All Municipalities'!F183</x:f>
        <x:v>0.174</x:v>
      </x:c>
      <x:c r="F140" s="31" t="n">
        <x:f>'All Municipalities'!I183</x:f>
        <x:v>0.3932384341637011</x:v>
      </x:c>
      <x:c r="G140" s="32" t="n">
        <x:f>'All Municipalities'!J183</x:f>
        <x:v>21.923843416370108</x:v>
      </x:c>
      <x:c r="H140" s="33" t="n">
        <x:f>'All Municipalities'!V183</x:f>
        <x:v>0.5805471124620061</x:v>
      </x:c>
      <x:c r="I140" s="29" t="n">
        <x:f>'All Municipalities'!T183</x:f>
        <x:v>323</x:v>
      </x:c>
      <x:c r="J140" s="29" t="str">
        <x:f>'All Municipalities'!K183</x:f>
        <x:v>Acclaimed</x:v>
      </x:c>
      <x:c r="K140" s="29" t="str">
        <x:f>'All Municipalities'!L183</x:f>
        <x:v>Elected</x:v>
      </x:c>
      <x:c r="L140" s="29" t="str">
        <x:f>IF('All Municipalities'!O183=1,"Yes","No")</x:f>
        <x:v>No</x:v>
      </x:c>
      <x:c r="M140" s="30" t="n">
        <x:f>'All Municipalities'!H183</x:f>
        <x:v>442</x:v>
      </x:c>
      <x:c r="N140" s="30" t="n">
        <x:f>'All Municipalities'!G183</x:f>
        <x:v>1124</x:v>
      </x:c>
      <x:c r="O140" s="29" t="str">
        <x:f>IF('All Municipalities'!Q183=1,IF('All Municipalities'!P183=1,"Comparable turnout","No direct 2018 election"),"No ballots reported in 2022")</x:f>
        <x:v>Comparable turnout</x:v>
      </x:c>
    </x:row>
    <x:row r="141">
      <x:c r="A141" s="29" t="n">
        <x:f>'All Municipalities'!U162</x:f>
        <x:v>140</x:v>
      </x:c>
      <x:c r="B141" s="29" t="str">
        <x:f>'All Municipalities'!A162</x:f>
        <x:v>Town of Hanover</x:v>
      </x:c>
      <x:c r="C141" s="29" t="str">
        <x:f>'All Municipalities'!B162</x:f>
        <x:v>Town</x:v>
      </x:c>
      <x:c r="D141" s="30" t="n">
        <x:f>'All Municipalities'!C162</x:f>
        <x:v>7967</x:v>
      </x:c>
      <x:c r="E141" s="31" t="n">
        <x:f>'All Municipalities'!F162</x:f>
        <x:v>0.4864</x:v>
      </x:c>
      <x:c r="F141" s="31" t="n">
        <x:f>'All Municipalities'!I162</x:f>
        <x:v>0.39264104660670485</x:v>
      </x:c>
      <x:c r="G141" s="32" t="n">
        <x:f>'All Municipalities'!J162</x:f>
        <x:v>-9.375895339329515</x:v>
      </x:c>
      <x:c r="H141" s="33" t="n">
        <x:f>'All Municipalities'!V162</x:f>
        <x:v>0.5775075987841946</x:v>
      </x:c>
      <x:c r="I141" s="29" t="n">
        <x:f>'All Municipalities'!T162</x:f>
        <x:v>84</x:v>
      </x:c>
      <x:c r="J141" s="29" t="str">
        <x:f>'All Municipalities'!K162</x:f>
        <x:v>Elected</x:v>
      </x:c>
      <x:c r="K141" s="29" t="str">
        <x:f>'All Municipalities'!L162</x:f>
        <x:v>Elected</x:v>
      </x:c>
      <x:c r="L141" s="29" t="str">
        <x:f>IF('All Municipalities'!O162=1,"Yes","No")</x:f>
        <x:v>Yes</x:v>
      </x:c>
      <x:c r="M141" s="30" t="n">
        <x:f>'All Municipalities'!H162</x:f>
        <x:v>2401</x:v>
      </x:c>
      <x:c r="N141" s="30" t="n">
        <x:f>'All Municipalities'!G162</x:f>
        <x:v>6115</x:v>
      </x:c>
      <x:c r="O141" s="29" t="str">
        <x:f>IF('All Municipalities'!Q162=1,IF('All Municipalities'!P162=1,"Comparable turnout","No direct 2018 election"),"No ballots reported in 2022")</x:f>
        <x:v>Comparable turnout</x:v>
      </x:c>
    </x:row>
    <x:row r="142">
      <x:c r="A142" s="29" t="n">
        <x:f>'All Municipalities'!U148</x:f>
        <x:v>141</x:v>
      </x:c>
      <x:c r="B142" s="29" t="str">
        <x:f>'All Municipalities'!A148</x:f>
        <x:v>Town of Englehart</x:v>
      </x:c>
      <x:c r="C142" s="29" t="str">
        <x:f>'All Municipalities'!B148</x:f>
        <x:v>Town</x:v>
      </x:c>
      <x:c r="D142" s="30" t="n">
        <x:f>'All Municipalities'!C148</x:f>
        <x:v>1442</x:v>
      </x:c>
      <x:c r="E142" s="31" t="n">
        <x:f>'All Municipalities'!F148</x:f>
        <x:v>0.4817</x:v>
      </x:c>
      <x:c r="F142" s="31" t="n">
        <x:f>'All Municipalities'!I148</x:f>
        <x:v>0.39217318900915904</x:v>
      </x:c>
      <x:c r="G142" s="32" t="n">
        <x:f>'All Municipalities'!J148</x:f>
        <x:v>-8.952681099084097</x:v>
      </x:c>
      <x:c r="H142" s="33" t="n">
        <x:f>'All Municipalities'!V148</x:f>
        <x:v>0.574468085106383</x:v>
      </x:c>
      <x:c r="I142" s="29" t="n">
        <x:f>'All Municipalities'!T148</x:f>
        <x:v>87</x:v>
      </x:c>
      <x:c r="J142" s="29" t="str">
        <x:f>'All Municipalities'!K148</x:f>
        <x:v>Elected</x:v>
      </x:c>
      <x:c r="K142" s="29" t="str">
        <x:f>'All Municipalities'!L148</x:f>
        <x:v>Elected</x:v>
      </x:c>
      <x:c r="L142" s="29" t="str">
        <x:f>IF('All Municipalities'!O148=1,"Yes","No")</x:f>
        <x:v>Yes</x:v>
      </x:c>
      <x:c r="M142" s="30" t="n">
        <x:f>'All Municipalities'!H148</x:f>
        <x:v>471</x:v>
      </x:c>
      <x:c r="N142" s="30" t="n">
        <x:f>'All Municipalities'!G148</x:f>
        <x:v>1201</x:v>
      </x:c>
      <x:c r="O142" s="29" t="str">
        <x:f>IF('All Municipalities'!Q148=1,IF('All Municipalities'!P148=1,"Comparable turnout","No direct 2018 election"),"No ballots reported in 2022")</x:f>
        <x:v>Comparable turnout</x:v>
      </x:c>
    </x:row>
    <x:row r="143">
      <x:c r="A143" s="29" t="n">
        <x:f>'All Municipalities'!U134</x:f>
        <x:v>142</x:v>
      </x:c>
      <x:c r="B143" s="29" t="str">
        <x:f>'All Municipalities'!A134</x:f>
        <x:v>Town of Bancroft</x:v>
      </x:c>
      <x:c r="C143" s="29" t="str">
        <x:f>'All Municipalities'!B134</x:f>
        <x:v>Town</x:v>
      </x:c>
      <x:c r="D143" s="30" t="n">
        <x:f>'All Municipalities'!C134</x:f>
        <x:v>4065</x:v>
      </x:c>
      <x:c r="E143" s="31" t="n">
        <x:f>'All Municipalities'!F134</x:f>
        <x:v>0.4476</x:v>
      </x:c>
      <x:c r="F143" s="31" t="n">
        <x:f>'All Municipalities'!I134</x:f>
        <x:v>0.3920335429769392</x:v>
      </x:c>
      <x:c r="G143" s="32" t="n">
        <x:f>'All Municipalities'!J134</x:f>
        <x:v>-5.556645702306079</x:v>
      </x:c>
      <x:c r="H143" s="33" t="n">
        <x:f>'All Municipalities'!V134</x:f>
        <x:v>0.5714285714285714</x:v>
      </x:c>
      <x:c r="I143" s="29" t="n">
        <x:f>'All Municipalities'!T134</x:f>
        <x:v>134</x:v>
      </x:c>
      <x:c r="J143" s="29" t="str">
        <x:f>'All Municipalities'!K134</x:f>
        <x:v>Elected</x:v>
      </x:c>
      <x:c r="K143" s="29" t="str">
        <x:f>'All Municipalities'!L134</x:f>
        <x:v>Elected</x:v>
      </x:c>
      <x:c r="L143" s="29" t="str">
        <x:f>IF('All Municipalities'!O134=1,"Yes","No")</x:f>
        <x:v>Yes</x:v>
      </x:c>
      <x:c r="M143" s="30" t="n">
        <x:f>'All Municipalities'!H134</x:f>
        <x:v>1496</x:v>
      </x:c>
      <x:c r="N143" s="30" t="n">
        <x:f>'All Municipalities'!G134</x:f>
        <x:v>3816</x:v>
      </x:c>
      <x:c r="O143" s="29" t="str">
        <x:f>IF('All Municipalities'!Q134=1,IF('All Municipalities'!P134=1,"Comparable turnout","No direct 2018 election"),"No ballots reported in 2022")</x:f>
        <x:v>Comparable turnout</x:v>
      </x:c>
    </x:row>
    <x:row r="144">
      <x:c r="A144" s="29" t="n">
        <x:f>'All Municipalities'!U390</x:f>
        <x:v>143</x:v>
      </x:c>
      <x:c r="B144" s="29" t="str">
        <x:f>'All Municipalities'!A390</x:f>
        <x:v>Township of Tudor and Cashel</x:v>
      </x:c>
      <x:c r="C144" s="29" t="str">
        <x:f>'All Municipalities'!B390</x:f>
        <x:v>Township</x:v>
      </x:c>
      <x:c r="D144" s="30" t="n">
        <x:f>'All Municipalities'!C390</x:f>
        <x:v>740</x:v>
      </x:c>
      <x:c r="E144" s="31" t="n">
        <x:f>'All Municipalities'!F390</x:f>
        <x:v>0.3485</x:v>
      </x:c>
      <x:c r="F144" s="31" t="n">
        <x:f>'All Municipalities'!I390</x:f>
        <x:v>0.3914053426248548</x:v>
      </x:c>
      <x:c r="G144" s="32" t="n">
        <x:f>'All Municipalities'!J390</x:f>
        <x:v>4.290534262485485</x:v>
      </x:c>
      <x:c r="H144" s="33" t="n">
        <x:f>'All Municipalities'!V390</x:f>
        <x:v>0.5683890577507599</x:v>
      </x:c>
      <x:c r="I144" s="29" t="n">
        <x:f>'All Municipalities'!T390</x:f>
        <x:v>254</x:v>
      </x:c>
      <x:c r="J144" s="29" t="str">
        <x:f>'All Municipalities'!K390</x:f>
        <x:v>Elected</x:v>
      </x:c>
      <x:c r="K144" s="29" t="str">
        <x:f>'All Municipalities'!L390</x:f>
        <x:v>Elected</x:v>
      </x:c>
      <x:c r="L144" s="29" t="str">
        <x:f>IF('All Municipalities'!O390=1,"Yes","No")</x:f>
        <x:v>Yes</x:v>
      </x:c>
      <x:c r="M144" s="30" t="n">
        <x:f>'All Municipalities'!H390</x:f>
        <x:v>674</x:v>
      </x:c>
      <x:c r="N144" s="30" t="n">
        <x:f>'All Municipalities'!G390</x:f>
        <x:v>1722</x:v>
      </x:c>
      <x:c r="O144" s="29" t="str">
        <x:f>IF('All Municipalities'!Q390=1,IF('All Municipalities'!P390=1,"Comparable turnout","No direct 2018 election"),"No ballots reported in 2022")</x:f>
        <x:v>Comparable turnout</x:v>
      </x:c>
    </x:row>
    <x:row r="145">
      <x:c r="A145" s="29" t="n">
        <x:f>'All Municipalities'!U91</x:f>
        <x:v>144</x:v>
      </x:c>
      <x:c r="B145" s="29" t="str">
        <x:f>'All Municipalities'!A91</x:f>
        <x:v>Municipality of McDougall</x:v>
      </x:c>
      <x:c r="C145" s="29" t="str">
        <x:f>'All Municipalities'!B91</x:f>
        <x:v>Municipality</x:v>
      </x:c>
      <x:c r="D145" s="30" t="n">
        <x:f>'All Municipalities'!C91</x:f>
        <x:v>2744</x:v>
      </x:c>
      <x:c r="E145" s="31" t="n">
        <x:f>'All Municipalities'!F91</x:f>
        <x:v>0.3149</x:v>
      </x:c>
      <x:c r="F145" s="31" t="n">
        <x:f>'All Municipalities'!I91</x:f>
        <x:v>0.39052330122363965</x:v>
      </x:c>
      <x:c r="G145" s="32" t="n">
        <x:f>'All Municipalities'!J91</x:f>
        <x:v>7.562330122363964</x:v>
      </x:c>
      <x:c r="H145" s="33" t="n">
        <x:f>'All Municipalities'!V91</x:f>
        <x:v>0.5653495440729484</x:v>
      </x:c>
      <x:c r="I145" s="29" t="n">
        <x:f>'All Municipalities'!T91</x:f>
        <x:v>280</x:v>
      </x:c>
      <x:c r="J145" s="29" t="str">
        <x:f>'All Municipalities'!K91</x:f>
        <x:v>Acclaimed</x:v>
      </x:c>
      <x:c r="K145" s="29" t="str">
        <x:f>'All Municipalities'!L91</x:f>
        <x:v>Elected</x:v>
      </x:c>
      <x:c r="L145" s="29" t="str">
        <x:f>IF('All Municipalities'!O91=1,"Yes","No")</x:f>
        <x:v>No</x:v>
      </x:c>
      <x:c r="M145" s="30" t="n">
        <x:f>'All Municipalities'!H91</x:f>
        <x:v>1500</x:v>
      </x:c>
      <x:c r="N145" s="30" t="n">
        <x:f>'All Municipalities'!G91</x:f>
        <x:v>3841</x:v>
      </x:c>
      <x:c r="O145" s="29" t="str">
        <x:f>IF('All Municipalities'!Q91=1,IF('All Municipalities'!P91=1,"Comparable turnout","No direct 2018 election"),"No ballots reported in 2022")</x:f>
        <x:v>Comparable turnout</x:v>
      </x:c>
    </x:row>
    <x:row r="146">
      <x:c r="A146" s="29" t="n">
        <x:f>'All Municipalities'!U28</x:f>
        <x:v>145</x:v>
      </x:c>
      <x:c r="B146" s="29" t="str">
        <x:f>'All Municipalities'!A28</x:f>
        <x:v>City of Owen Sound</x:v>
      </x:c>
      <x:c r="C146" s="29" t="str">
        <x:f>'All Municipalities'!B28</x:f>
        <x:v>City</x:v>
      </x:c>
      <x:c r="D146" s="30" t="n">
        <x:f>'All Municipalities'!C28</x:f>
        <x:v>21612</x:v>
      </x:c>
      <x:c r="E146" s="31" t="n">
        <x:f>'All Municipalities'!F28</x:f>
        <x:v>0.4432</x:v>
      </x:c>
      <x:c r="F146" s="31" t="n">
        <x:f>'All Municipalities'!I28</x:f>
        <x:v>0.39035087719298245</x:v>
      </x:c>
      <x:c r="G146" s="32" t="n">
        <x:f>'All Municipalities'!J28</x:f>
        <x:v>-5.284912280701754</x:v>
      </x:c>
      <x:c r="H146" s="33" t="n">
        <x:f>'All Municipalities'!V28</x:f>
        <x:v>0.5623100303951368</x:v>
      </x:c>
      <x:c r="I146" s="29" t="n">
        <x:f>'All Municipalities'!T28</x:f>
        <x:v>139</x:v>
      </x:c>
      <x:c r="J146" s="29" t="str">
        <x:f>'All Municipalities'!K28</x:f>
        <x:v>Elected</x:v>
      </x:c>
      <x:c r="K146" s="29" t="str">
        <x:f>'All Municipalities'!L28</x:f>
        <x:v>Elected</x:v>
      </x:c>
      <x:c r="L146" s="29" t="str">
        <x:f>IF('All Municipalities'!O28=1,"Yes","No")</x:f>
        <x:v>Yes</x:v>
      </x:c>
      <x:c r="M146" s="30" t="n">
        <x:f>'All Municipalities'!H28</x:f>
        <x:v>6230</x:v>
      </x:c>
      <x:c r="N146" s="30" t="n">
        <x:f>'All Municipalities'!G28</x:f>
        <x:v>15960</x:v>
      </x:c>
      <x:c r="O146" s="29" t="str">
        <x:f>IF('All Municipalities'!Q28=1,IF('All Municipalities'!P28=1,"Comparable turnout","No direct 2018 election"),"No ballots reported in 2022")</x:f>
        <x:v>Comparable turnout</x:v>
      </x:c>
    </x:row>
    <x:row r="147">
      <x:c r="A147" s="29" t="n">
        <x:f>'All Municipalities'!U359</x:f>
        <x:v>146</x:v>
      </x:c>
      <x:c r="B147" s="29" t="str">
        <x:f>'All Municipalities'!A359</x:f>
        <x:v>Township of Red Rock</x:v>
      </x:c>
      <x:c r="C147" s="29" t="str">
        <x:f>'All Municipalities'!B359</x:f>
        <x:v>Township</x:v>
      </x:c>
      <x:c r="D147" s="30" t="n">
        <x:f>'All Municipalities'!C359</x:f>
        <x:v>895</x:v>
      </x:c>
      <x:c r="E147" s="31" t="n">
        <x:f>'All Municipalities'!F359</x:f>
        <x:v>0.4568</x:v>
      </x:c>
      <x:c r="F147" s="31" t="n">
        <x:f>'All Municipalities'!I359</x:f>
        <x:v>0.3888888888888889</x:v>
      </x:c>
      <x:c r="G147" s="32" t="n">
        <x:f>'All Municipalities'!J359</x:f>
        <x:v>-6.791111111111109</x:v>
      </x:c>
      <x:c r="H147" s="33" t="n">
        <x:f>'All Municipalities'!V359</x:f>
        <x:v>0.5592705167173252</x:v>
      </x:c>
      <x:c r="I147" s="29" t="n">
        <x:f>'All Municipalities'!T359</x:f>
        <x:v>117</x:v>
      </x:c>
      <x:c r="J147" s="29" t="str">
        <x:f>'All Municipalities'!K359</x:f>
        <x:v>Elected</x:v>
      </x:c>
      <x:c r="K147" s="29" t="str">
        <x:f>'All Municipalities'!L359</x:f>
        <x:v>Acclaimed</x:v>
      </x:c>
      <x:c r="L147" s="29" t="str">
        <x:f>IF('All Municipalities'!O359=1,"Yes","No")</x:f>
        <x:v>No</x:v>
      </x:c>
      <x:c r="M147" s="30" t="n">
        <x:f>'All Municipalities'!H359</x:f>
        <x:v>301</x:v>
      </x:c>
      <x:c r="N147" s="30" t="n">
        <x:f>'All Municipalities'!G359</x:f>
        <x:v>774</x:v>
      </x:c>
      <x:c r="O147" s="29" t="str">
        <x:f>IF('All Municipalities'!Q359=1,IF('All Municipalities'!P359=1,"Comparable turnout","No direct 2018 election"),"No ballots reported in 2022")</x:f>
        <x:v>Comparable turnout</x:v>
      </x:c>
    </x:row>
    <x:row r="148">
      <x:c r="A148" s="29" t="n">
        <x:f>'All Municipalities'!U200</x:f>
        <x:v>147</x:v>
      </x:c>
      <x:c r="B148" s="29" t="str">
        <x:f>'All Municipalities'!A200</x:f>
        <x:v>Town of Saugeen Shores</x:v>
      </x:c>
      <x:c r="C148" s="29" t="str">
        <x:f>'All Municipalities'!B200</x:f>
        <x:v>Town</x:v>
      </x:c>
      <x:c r="D148" s="30" t="n">
        <x:f>'All Municipalities'!C200</x:f>
        <x:v>15908</x:v>
      </x:c>
      <x:c r="E148" s="31" t="n">
        <x:f>'All Municipalities'!F200</x:f>
        <x:v>0.4951</x:v>
      </x:c>
      <x:c r="F148" s="31" t="n">
        <x:f>'All Municipalities'!I200</x:f>
        <x:v>0.3884072876873347</x:v>
      </x:c>
      <x:c r="G148" s="32" t="n">
        <x:f>'All Municipalities'!J200</x:f>
        <x:v>-10.669271231266531</x:v>
      </x:c>
      <x:c r="H148" s="33" t="n">
        <x:f>'All Municipalities'!V200</x:f>
        <x:v>0.5562310030395137</x:v>
      </x:c>
      <x:c r="I148" s="29" t="n">
        <x:f>'All Municipalities'!T200</x:f>
        <x:v>75</x:v>
      </x:c>
      <x:c r="J148" s="29" t="str">
        <x:f>'All Municipalities'!K200</x:f>
        <x:v>Acclaimed</x:v>
      </x:c>
      <x:c r="K148" s="29" t="str">
        <x:f>'All Municipalities'!L200</x:f>
        <x:v>Acclaimed</x:v>
      </x:c>
      <x:c r="L148" s="29" t="str">
        <x:f>IF('All Municipalities'!O200=1,"Yes","No")</x:f>
        <x:v>No</x:v>
      </x:c>
      <x:c r="M148" s="30" t="n">
        <x:f>'All Municipalities'!H200</x:f>
        <x:v>5287</x:v>
      </x:c>
      <x:c r="N148" s="30" t="n">
        <x:f>'All Municipalities'!G200</x:f>
        <x:v>13612</x:v>
      </x:c>
      <x:c r="O148" s="29" t="str">
        <x:f>IF('All Municipalities'!Q200=1,IF('All Municipalities'!P200=1,"Comparable turnout","No direct 2018 election"),"No ballots reported in 2022")</x:f>
        <x:v>Comparable turnout</x:v>
      </x:c>
    </x:row>
    <x:row r="149">
      <x:c r="A149" s="29" t="n">
        <x:f>'All Municipalities'!U112</x:f>
        <x:v>148</x:v>
      </x:c>
      <x:c r="B149" s="29" t="str">
        <x:f>'All Municipalities'!A112</x:f>
        <x:v>Municipality of Strathroy-Caradoc</x:v>
      </x:c>
      <x:c r="C149" s="29" t="str">
        <x:f>'All Municipalities'!B112</x:f>
        <x:v>Municipality</x:v>
      </x:c>
      <x:c r="D149" s="30" t="n">
        <x:f>'All Municipalities'!C112</x:f>
        <x:v>23871</x:v>
      </x:c>
      <x:c r="E149" s="31" t="n">
        <x:f>'All Municipalities'!F112</x:f>
        <x:v>0.3781</x:v>
      </x:c>
      <x:c r="F149" s="31" t="n">
        <x:f>'All Municipalities'!I112</x:f>
        <x:v>0.3879962453757385</x:v>
      </x:c>
      <x:c r="G149" s="32" t="n">
        <x:f>'All Municipalities'!J112</x:f>
        <x:v>0.9896245375738522</x:v>
      </x:c>
      <x:c r="H149" s="33" t="n">
        <x:f>'All Municipalities'!V112</x:f>
        <x:v>0.5531914893617021</x:v>
      </x:c>
      <x:c r="I149" s="29" t="n">
        <x:f>'All Municipalities'!T112</x:f>
        <x:v>227</x:v>
      </x:c>
      <x:c r="J149" s="29" t="str">
        <x:f>'All Municipalities'!K112</x:f>
        <x:v>Elected</x:v>
      </x:c>
      <x:c r="K149" s="29" t="str">
        <x:f>'All Municipalities'!L112</x:f>
        <x:v>Elected</x:v>
      </x:c>
      <x:c r="L149" s="29" t="str">
        <x:f>IF('All Municipalities'!O112=1,"Yes","No")</x:f>
        <x:v>Yes</x:v>
      </x:c>
      <x:c r="M149" s="30" t="n">
        <x:f>'All Municipalities'!H112</x:f>
        <x:v>7027</x:v>
      </x:c>
      <x:c r="N149" s="30" t="n">
        <x:f>'All Municipalities'!G112</x:f>
        <x:v>18111</x:v>
      </x:c>
      <x:c r="O149" s="29" t="str">
        <x:f>IF('All Municipalities'!Q112=1,IF('All Municipalities'!P112=1,"Comparable turnout","No direct 2018 election"),"No ballots reported in 2022")</x:f>
        <x:v>Comparable turnout</x:v>
      </x:c>
    </x:row>
    <x:row r="150">
      <x:c r="A150" s="29" t="n">
        <x:f>'All Municipalities'!U380</x:f>
        <x:v>149</x:v>
      </x:c>
      <x:c r="B150" s="29" t="str">
        <x:f>'All Municipalities'!A380</x:f>
        <x:v>Township of Stirling-Rawdon</x:v>
      </x:c>
      <x:c r="C150" s="29" t="str">
        <x:f>'All Municipalities'!B380</x:f>
        <x:v>Township</x:v>
      </x:c>
      <x:c r="D150" s="30" t="n">
        <x:f>'All Municipalities'!C380</x:f>
        <x:v>5015</x:v>
      </x:c>
      <x:c r="E150" s="31" t="n">
        <x:f>'All Municipalities'!F380</x:f>
        <x:v>0.4796</x:v>
      </x:c>
      <x:c r="F150" s="31" t="n">
        <x:f>'All Municipalities'!I380</x:f>
        <x:v>0.3867104954214604</x:v>
      </x:c>
      <x:c r="G150" s="32" t="n">
        <x:f>'All Municipalities'!J380</x:f>
        <x:v>-9.28895045785396</x:v>
      </x:c>
      <x:c r="H150" s="33" t="n">
        <x:f>'All Municipalities'!V380</x:f>
        <x:v>0.5501519756838906</x:v>
      </x:c>
      <x:c r="I150" s="29" t="n">
        <x:f>'All Municipalities'!T380</x:f>
        <x:v>91</x:v>
      </x:c>
      <x:c r="J150" s="29" t="str">
        <x:f>'All Municipalities'!K380</x:f>
        <x:v>Elected</x:v>
      </x:c>
      <x:c r="K150" s="29" t="str">
        <x:f>'All Municipalities'!L380</x:f>
        <x:v>Elected</x:v>
      </x:c>
      <x:c r="L150" s="29" t="str">
        <x:f>IF('All Municipalities'!O380=1,"Yes","No")</x:f>
        <x:v>Yes</x:v>
      </x:c>
      <x:c r="M150" s="30" t="n">
        <x:f>'All Municipalities'!H380</x:f>
        <x:v>1647</x:v>
      </x:c>
      <x:c r="N150" s="30" t="n">
        <x:f>'All Municipalities'!G380</x:f>
        <x:v>4259</x:v>
      </x:c>
      <x:c r="O150" s="29" t="str">
        <x:f>IF('All Municipalities'!Q380=1,IF('All Municipalities'!P380=1,"Comparable turnout","No direct 2018 election"),"No ballots reported in 2022")</x:f>
        <x:v>Comparable turnout</x:v>
      </x:c>
    </x:row>
    <x:row r="151">
      <x:c r="A151" s="29" t="n">
        <x:f>'All Municipalities'!U383</x:f>
        <x:v>150</x:v>
      </x:c>
      <x:c r="B151" s="29" t="str">
        <x:f>'All Municipalities'!A383</x:f>
        <x:v>Township of Tarbutt</x:v>
      </x:c>
      <x:c r="C151" s="29" t="str">
        <x:f>'All Municipalities'!B383</x:f>
        <x:v>Township</x:v>
      </x:c>
      <x:c r="D151" s="30" t="n">
        <x:f>'All Municipalities'!C383</x:f>
        <x:v>573</x:v>
      </x:c>
      <x:c r="E151" s="31" t="n">
        <x:f>'All Municipalities'!F383</x:f>
        <x:v>0.3574</x:v>
      </x:c>
      <x:c r="F151" s="31" t="n">
        <x:f>'All Municipalities'!I383</x:f>
        <x:v>0.38636363636363635</x:v>
      </x:c>
      <x:c r="G151" s="32" t="n">
        <x:f>'All Municipalities'!J383</x:f>
        <x:v>2.8963636363636356</x:v>
      </x:c>
      <x:c r="H151" s="33" t="n">
        <x:f>'All Municipalities'!V383</x:f>
        <x:v>0.547112462006079</x:v>
      </x:c>
      <x:c r="I151" s="29" t="n">
        <x:f>'All Municipalities'!T383</x:f>
        <x:v>250</x:v>
      </x:c>
      <x:c r="J151" s="29" t="str">
        <x:f>'All Municipalities'!K383</x:f>
        <x:v>Elected</x:v>
      </x:c>
      <x:c r="K151" s="29" t="str">
        <x:f>'All Municipalities'!L383</x:f>
        <x:v>Acclaimed</x:v>
      </x:c>
      <x:c r="L151" s="29" t="str">
        <x:f>IF('All Municipalities'!O383=1,"Yes","No")</x:f>
        <x:v>No</x:v>
      </x:c>
      <x:c r="M151" s="30" t="n">
        <x:f>'All Municipalities'!H383</x:f>
        <x:v>255</x:v>
      </x:c>
      <x:c r="N151" s="30" t="n">
        <x:f>'All Municipalities'!G383</x:f>
        <x:v>660</x:v>
      </x:c>
      <x:c r="O151" s="29" t="str">
        <x:f>IF('All Municipalities'!Q383=1,IF('All Municipalities'!P383=1,"Comparable turnout","No direct 2018 election"),"No ballots reported in 2022")</x:f>
        <x:v>Comparable turnout</x:v>
      </x:c>
    </x:row>
    <x:row r="152">
      <x:c r="A152" s="29" t="n">
        <x:f>'All Municipalities'!U393</x:f>
        <x:v>150</x:v>
      </x:c>
      <x:c r="B152" s="29" t="str">
        <x:f>'All Municipalities'!A393</x:f>
        <x:v>Township of Val Rita-Harty</x:v>
      </x:c>
      <x:c r="C152" s="29" t="str">
        <x:f>'All Municipalities'!B393</x:f>
        <x:v>Township</x:v>
      </x:c>
      <x:c r="D152" s="30" t="n">
        <x:f>'All Municipalities'!C393</x:f>
        <x:v>757</x:v>
      </x:c>
      <x:c r="E152" s="31" t="n">
        <x:f>'All Municipalities'!F393</x:f>
        <x:v>0.4466</x:v>
      </x:c>
      <x:c r="F152" s="31" t="n">
        <x:f>'All Municipalities'!I393</x:f>
        <x:v>0.38636363636363635</x:v>
      </x:c>
      <x:c r="G152" s="32" t="n">
        <x:f>'All Municipalities'!J393</x:f>
        <x:v>-6.023636363636364</x:v>
      </x:c>
      <x:c r="H152" s="33" t="n">
        <x:f>'All Municipalities'!V393</x:f>
        <x:v>0.547112462006079</x:v>
      </x:c>
      <x:c r="I152" s="29" t="n">
        <x:f>'All Municipalities'!T393</x:f>
        <x:v>135</x:v>
      </x:c>
      <x:c r="J152" s="29" t="str">
        <x:f>'All Municipalities'!K393</x:f>
        <x:v>Elected</x:v>
      </x:c>
      <x:c r="K152" s="29" t="str">
        <x:f>'All Municipalities'!L393</x:f>
        <x:v>Elected</x:v>
      </x:c>
      <x:c r="L152" s="29" t="str">
        <x:f>IF('All Municipalities'!O393=1,"Yes","No")</x:f>
        <x:v>Yes</x:v>
      </x:c>
      <x:c r="M152" s="30" t="n">
        <x:f>'All Municipalities'!H393</x:f>
        <x:v>289</x:v>
      </x:c>
      <x:c r="N152" s="30" t="n">
        <x:f>'All Municipalities'!G393</x:f>
        <x:v>748</x:v>
      </x:c>
      <x:c r="O152" s="29" t="str">
        <x:f>IF('All Municipalities'!Q393=1,IF('All Municipalities'!P393=1,"Comparable turnout","No direct 2018 election"),"No ballots reported in 2022")</x:f>
        <x:v>Comparable turnout</x:v>
      </x:c>
    </x:row>
    <x:row r="153">
      <x:c r="A153" s="29" t="n">
        <x:f>'All Municipalities'!U238</x:f>
        <x:v>152</x:v>
      </x:c>
      <x:c r="B153" s="29" t="str">
        <x:f>'All Municipalities'!A238</x:f>
        <x:v>Township of Brock</x:v>
      </x:c>
      <x:c r="C153" s="29" t="str">
        <x:f>'All Municipalities'!B238</x:f>
        <x:v>Township</x:v>
      </x:c>
      <x:c r="D153" s="30" t="n">
        <x:f>'All Municipalities'!C238</x:f>
        <x:v>12567</x:v>
      </x:c>
      <x:c r="E153" s="31" t="n">
        <x:f>'All Municipalities'!F238</x:f>
        <x:v>0.4667</x:v>
      </x:c>
      <x:c r="F153" s="31" t="n">
        <x:f>'All Municipalities'!I238</x:f>
        <x:v>0.3860807242549981</x:v>
      </x:c>
      <x:c r="G153" s="32" t="n">
        <x:f>'All Municipalities'!J238</x:f>
        <x:v>-8.061927574500189</x:v>
      </x:c>
      <x:c r="H153" s="33" t="n">
        <x:f>'All Municipalities'!V238</x:f>
        <x:v>0.541033434650456</x:v>
      </x:c>
      <x:c r="I153" s="29" t="n">
        <x:f>'All Municipalities'!T238</x:f>
        <x:v>107</x:v>
      </x:c>
      <x:c r="J153" s="29" t="str">
        <x:f>'All Municipalities'!K238</x:f>
        <x:v>Elected</x:v>
      </x:c>
      <x:c r="K153" s="29" t="str">
        <x:f>'All Municipalities'!L238</x:f>
        <x:v>Elected</x:v>
      </x:c>
      <x:c r="L153" s="29" t="str">
        <x:f>IF('All Municipalities'!O238=1,"Yes","No")</x:f>
        <x:v>Yes</x:v>
      </x:c>
      <x:c r="M153" s="30" t="n">
        <x:f>'All Municipalities'!H238</x:f>
        <x:v>4094</x:v>
      </x:c>
      <x:c r="N153" s="30" t="n">
        <x:f>'All Municipalities'!G238</x:f>
        <x:v>10604</x:v>
      </x:c>
      <x:c r="O153" s="29" t="str">
        <x:f>IF('All Municipalities'!Q238=1,IF('All Municipalities'!P238=1,"Comparable turnout","No direct 2018 election"),"No ballots reported in 2022")</x:f>
        <x:v>Comparable turnout</x:v>
      </x:c>
    </x:row>
    <x:row r="154">
      <x:c r="A154" s="29" t="n">
        <x:f>'All Municipalities'!U291</x:f>
        <x:v>153</x:v>
      </x:c>
      <x:c r="B154" s="29" t="str">
        <x:f>'All Municipalities'!A291</x:f>
        <x:v>Township of Horton</x:v>
      </x:c>
      <x:c r="C154" s="29" t="str">
        <x:f>'All Municipalities'!B291</x:f>
        <x:v>Township</x:v>
      </x:c>
      <x:c r="D154" s="30" t="n">
        <x:f>'All Municipalities'!C291</x:f>
        <x:v>3182</x:v>
      </x:c>
      <x:c r="E154" s="31" t="n">
        <x:f>'All Municipalities'!F291</x:f>
        <x:v>0.537</x:v>
      </x:c>
      <x:c r="F154" s="31" t="n">
        <x:f>'All Municipalities'!I291</x:f>
        <x:v>0.3854692230070636</x:v>
      </x:c>
      <x:c r="G154" s="32" t="n">
        <x:f>'All Municipalities'!J291</x:f>
        <x:v>-15.153077699293643</x:v>
      </x:c>
      <x:c r="H154" s="33" t="n">
        <x:f>'All Municipalities'!V291</x:f>
        <x:v>0.5379939209726444</x:v>
      </x:c>
      <x:c r="I154" s="29" t="n">
        <x:f>'All Municipalities'!T291</x:f>
        <x:v>39</x:v>
      </x:c>
      <x:c r="J154" s="29" t="str">
        <x:f>'All Municipalities'!K291</x:f>
        <x:v>Elected</x:v>
      </x:c>
      <x:c r="K154" s="29" t="str">
        <x:f>'All Municipalities'!L291</x:f>
        <x:v>Acclaimed</x:v>
      </x:c>
      <x:c r="L154" s="29" t="str">
        <x:f>IF('All Municipalities'!O291=1,"Yes","No")</x:f>
        <x:v>No</x:v>
      </x:c>
      <x:c r="M154" s="30" t="n">
        <x:f>'All Municipalities'!H291</x:f>
        <x:v>1146</x:v>
      </x:c>
      <x:c r="N154" s="30" t="n">
        <x:f>'All Municipalities'!G291</x:f>
        <x:v>2973</x:v>
      </x:c>
      <x:c r="O154" s="29" t="str">
        <x:f>IF('All Municipalities'!Q291=1,IF('All Municipalities'!P291=1,"Comparable turnout","No direct 2018 election"),"No ballots reported in 2022")</x:f>
        <x:v>Comparable turnout</x:v>
      </x:c>
    </x:row>
    <x:row r="155">
      <x:c r="A155" s="29" t="n">
        <x:f>'All Municipalities'!U267</x:f>
        <x:v>154</x:v>
      </x:c>
      <x:c r="B155" s="29" t="str">
        <x:f>'All Municipalities'!A267</x:f>
        <x:v>Township of East Zorra-Tavistock</x:v>
      </x:c>
      <x:c r="C155" s="29" t="str">
        <x:f>'All Municipalities'!B267</x:f>
        <x:v>Township</x:v>
      </x:c>
      <x:c r="D155" s="30" t="n">
        <x:f>'All Municipalities'!C267</x:f>
        <x:v>7841</x:v>
      </x:c>
      <x:c r="E155" s="31" t="n">
        <x:f>'All Municipalities'!F267</x:f>
        <x:v>0.4444</x:v>
      </x:c>
      <x:c r="F155" s="31" t="n">
        <x:f>'All Municipalities'!I267</x:f>
        <x:v>0.38502859123202215</x:v>
      </x:c>
      <x:c r="G155" s="32" t="n">
        <x:f>'All Municipalities'!J267</x:f>
        <x:v>-5.937140876797786</x:v>
      </x:c>
      <x:c r="H155" s="33" t="n">
        <x:f>'All Municipalities'!V267</x:f>
        <x:v>0.5349544072948328</x:v>
      </x:c>
      <x:c r="I155" s="29" t="n">
        <x:f>'All Municipalities'!T267</x:f>
        <x:v>138</x:v>
      </x:c>
      <x:c r="J155" s="29" t="str">
        <x:f>'All Municipalities'!K267</x:f>
        <x:v>Elected</x:v>
      </x:c>
      <x:c r="K155" s="29" t="str">
        <x:f>'All Municipalities'!L267</x:f>
        <x:v>Elected</x:v>
      </x:c>
      <x:c r="L155" s="29" t="str">
        <x:f>IF('All Municipalities'!O267=1,"Yes","No")</x:f>
        <x:v>Yes</x:v>
      </x:c>
      <x:c r="M155" s="30" t="n">
        <x:f>'All Municipalities'!H267</x:f>
        <x:v>2222</x:v>
      </x:c>
      <x:c r="N155" s="30" t="n">
        <x:f>'All Municipalities'!G267</x:f>
        <x:v>5771</x:v>
      </x:c>
      <x:c r="O155" s="29" t="str">
        <x:f>IF('All Municipalities'!Q267=1,IF('All Municipalities'!P267=1,"Comparable turnout","No direct 2018 election"),"No ballots reported in 2022")</x:f>
        <x:v>Comparable turnout</x:v>
      </x:c>
    </x:row>
    <x:row r="156">
      <x:c r="A156" s="29" t="n">
        <x:f>'All Municipalities'!U80</x:f>
        <x:v>155</x:v>
      </x:c>
      <x:c r="B156" s="29" t="str">
        <x:f>'All Municipalities'!A80</x:f>
        <x:v>Municipality of Huron Shores</x:v>
      </x:c>
      <x:c r="C156" s="29" t="str">
        <x:f>'All Municipalities'!B80</x:f>
        <x:v>Municipality</x:v>
      </x:c>
      <x:c r="D156" s="30" t="n">
        <x:f>'All Municipalities'!C80</x:f>
        <x:v>1860</x:v>
      </x:c>
      <x:c r="E156" s="31" t="n">
        <x:f>'All Municipalities'!F80</x:f>
        <x:v>0.2029</x:v>
      </x:c>
      <x:c r="F156" s="31" t="n">
        <x:f>'All Municipalities'!I80</x:f>
        <x:v>0.3847936949466852</x:v>
      </x:c>
      <x:c r="G156" s="32" t="n">
        <x:f>'All Municipalities'!J80</x:f>
        <x:v>18.18936949466852</x:v>
      </x:c>
      <x:c r="H156" s="33" t="n">
        <x:f>'All Municipalities'!V80</x:f>
        <x:v>0.5319148936170213</x:v>
      </x:c>
      <x:c r="I156" s="29" t="n">
        <x:f>'All Municipalities'!T80</x:f>
        <x:v>320</x:v>
      </x:c>
      <x:c r="J156" s="29" t="str">
        <x:f>'All Municipalities'!K80</x:f>
        <x:v>Elected</x:v>
      </x:c>
      <x:c r="K156" s="29" t="str">
        <x:f>'All Municipalities'!L80</x:f>
        <x:v>Elected</x:v>
      </x:c>
      <x:c r="L156" s="29" t="str">
        <x:f>IF('All Municipalities'!O80=1,"Yes","No")</x:f>
        <x:v>Yes</x:v>
      </x:c>
      <x:c r="M156" s="30" t="n">
        <x:f>'All Municipalities'!H80</x:f>
        <x:v>830</x:v>
      </x:c>
      <x:c r="N156" s="30" t="n">
        <x:f>'All Municipalities'!G80</x:f>
        <x:v>2157</x:v>
      </x:c>
      <x:c r="O156" s="29" t="str">
        <x:f>IF('All Municipalities'!Q80=1,IF('All Municipalities'!P80=1,"Comparable turnout","No direct 2018 election"),"No ballots reported in 2022")</x:f>
        <x:v>Comparable turnout</x:v>
      </x:c>
    </x:row>
    <x:row r="157">
      <x:c r="A157" s="29" t="n">
        <x:f>'All Municipalities'!U230</x:f>
        <x:v>156</x:v>
      </x:c>
      <x:c r="B157" s="29" t="str">
        <x:f>'All Municipalities'!A230</x:f>
        <x:v>Township of Baldwin</x:v>
      </x:c>
      <x:c r="C157" s="29" t="str">
        <x:f>'All Municipalities'!B230</x:f>
        <x:v>Township</x:v>
      </x:c>
      <x:c r="D157" s="30" t="n">
        <x:f>'All Municipalities'!C230</x:f>
        <x:v>579</x:v>
      </x:c>
      <x:c r="E157" s="31" t="n">
        <x:f>'All Municipalities'!F230</x:f>
        <x:v>0.3056</x:v>
      </x:c>
      <x:c r="F157" s="31" t="n">
        <x:f>'All Municipalities'!I230</x:f>
        <x:v>0.3814102564102564</x:v>
      </x:c>
      <x:c r="G157" s="32" t="n">
        <x:f>'All Municipalities'!J230</x:f>
        <x:v>7.58102564102564</x:v>
      </x:c>
      <x:c r="H157" s="33" t="n">
        <x:f>'All Municipalities'!V230</x:f>
        <x:v>0.5288753799392097</x:v>
      </x:c>
      <x:c r="I157" s="29" t="n">
        <x:f>'All Municipalities'!T230</x:f>
        <x:v>288</x:v>
      </x:c>
      <x:c r="J157" s="29" t="str">
        <x:f>'All Municipalities'!K230</x:f>
        <x:v>Acclaimed</x:v>
      </x:c>
      <x:c r="K157" s="29" t="str">
        <x:f>'All Municipalities'!L230</x:f>
        <x:v>Acclaimed</x:v>
      </x:c>
      <x:c r="L157" s="29" t="str">
        <x:f>IF('All Municipalities'!O230=1,"Yes","No")</x:f>
        <x:v>No</x:v>
      </x:c>
      <x:c r="M157" s="30" t="n">
        <x:f>'All Municipalities'!H230</x:f>
        <x:v>238</x:v>
      </x:c>
      <x:c r="N157" s="30" t="n">
        <x:f>'All Municipalities'!G230</x:f>
        <x:v>624</x:v>
      </x:c>
      <x:c r="O157" s="29" t="str">
        <x:f>IF('All Municipalities'!Q230=1,IF('All Municipalities'!P230=1,"Comparable turnout","No direct 2018 election"),"No ballots reported in 2022")</x:f>
        <x:v>Comparable turnout</x:v>
      </x:c>
    </x:row>
    <x:row r="158">
      <x:c r="A158" s="29" t="n">
        <x:f>'All Municipalities'!U229</x:f>
        <x:v>157</x:v>
      </x:c>
      <x:c r="B158" s="29" t="str">
        <x:f>'All Municipalities'!A229</x:f>
        <x:v>Township of Augusta</x:v>
      </x:c>
      <x:c r="C158" s="29" t="str">
        <x:f>'All Municipalities'!B229</x:f>
        <x:v>Township</x:v>
      </x:c>
      <x:c r="D158" s="30" t="n">
        <x:f>'All Municipalities'!C229</x:f>
        <x:v>7386</x:v>
      </x:c>
      <x:c r="E158" s="31" t="n">
        <x:f>'All Municipalities'!F229</x:f>
        <x:v>0.4302</x:v>
      </x:c>
      <x:c r="F158" s="31" t="n">
        <x:f>'All Municipalities'!I229</x:f>
        <x:v>0.38073852295409183</x:v>
      </x:c>
      <x:c r="G158" s="32" t="n">
        <x:f>'All Municipalities'!J229</x:f>
        <x:v>-4.946147704590819</x:v>
      </x:c>
      <x:c r="H158" s="33" t="n">
        <x:f>'All Municipalities'!V229</x:f>
        <x:v>0.5258358662613982</x:v>
      </x:c>
      <x:c r="I158" s="29" t="n">
        <x:f>'All Municipalities'!T229</x:f>
        <x:v>160</x:v>
      </x:c>
      <x:c r="J158" s="29" t="str">
        <x:f>'All Municipalities'!K229</x:f>
        <x:v>Elected</x:v>
      </x:c>
      <x:c r="K158" s="29" t="str">
        <x:f>'All Municipalities'!L229</x:f>
        <x:v>Elected</x:v>
      </x:c>
      <x:c r="L158" s="29" t="str">
        <x:f>IF('All Municipalities'!O229=1,"Yes","No")</x:f>
        <x:v>Yes</x:v>
      </x:c>
      <x:c r="M158" s="30" t="n">
        <x:f>'All Municipalities'!H229</x:f>
        <x:v>2289</x:v>
      </x:c>
      <x:c r="N158" s="30" t="n">
        <x:f>'All Municipalities'!G229</x:f>
        <x:v>6012</x:v>
      </x:c>
      <x:c r="O158" s="29" t="str">
        <x:f>IF('All Municipalities'!Q229=1,IF('All Municipalities'!P229=1,"Comparable turnout","No direct 2018 election"),"No ballots reported in 2022")</x:f>
        <x:v>Comparable turnout</x:v>
      </x:c>
    </x:row>
    <x:row r="159">
      <x:c r="A159" s="29" t="n">
        <x:f>'All Municipalities'!U406</x:f>
        <x:v>158</x:v>
      </x:c>
      <x:c r="B159" s="29" t="str">
        <x:f>'All Municipalities'!A406</x:f>
        <x:v>Village of Burk's Falls</x:v>
      </x:c>
      <x:c r="C159" s="29" t="str">
        <x:f>'All Municipalities'!B406</x:f>
        <x:v>Village</x:v>
      </x:c>
      <x:c r="D159" s="30" t="n">
        <x:f>'All Municipalities'!C406</x:f>
        <x:v>957</x:v>
      </x:c>
      <x:c r="E159" s="31" t="n">
        <x:f>'All Municipalities'!F406</x:f>
        <x:v>0.2865</x:v>
      </x:c>
      <x:c r="F159" s="31" t="n">
        <x:f>'All Municipalities'!I406</x:f>
        <x:v>0.38055222088835533</x:v>
      </x:c>
      <x:c r="G159" s="32" t="n">
        <x:f>'All Municipalities'!J406</x:f>
        <x:v>9.405222088835535</x:v>
      </x:c>
      <x:c r="H159" s="33" t="n">
        <x:f>'All Municipalities'!V406</x:f>
        <x:v>0.5227963525835866</x:v>
      </x:c>
      <x:c r="I159" s="29" t="n">
        <x:f>'All Municipalities'!T406</x:f>
        <x:v>297</x:v>
      </x:c>
      <x:c r="J159" s="29" t="str">
        <x:f>'All Municipalities'!K406</x:f>
        <x:v>Acclaimed</x:v>
      </x:c>
      <x:c r="K159" s="29" t="str">
        <x:f>'All Municipalities'!L406</x:f>
        <x:v>Elected</x:v>
      </x:c>
      <x:c r="L159" s="29" t="str">
        <x:f>IF('All Municipalities'!O406=1,"Yes","No")</x:f>
        <x:v>No</x:v>
      </x:c>
      <x:c r="M159" s="30" t="n">
        <x:f>'All Municipalities'!H406</x:f>
        <x:v>317</x:v>
      </x:c>
      <x:c r="N159" s="30" t="n">
        <x:f>'All Municipalities'!G406</x:f>
        <x:v>833</x:v>
      </x:c>
      <x:c r="O159" s="29" t="str">
        <x:f>IF('All Municipalities'!Q406=1,IF('All Municipalities'!P406=1,"Comparable turnout","No direct 2018 election"),"No ballots reported in 2022")</x:f>
        <x:v>Comparable turnout</x:v>
      </x:c>
    </x:row>
    <x:row r="160">
      <x:c r="A160" s="29" t="n">
        <x:f>'All Municipalities'!U353</x:f>
        <x:v>159</x:v>
      </x:c>
      <x:c r="B160" s="29" t="str">
        <x:f>'All Municipalities'!A353</x:f>
        <x:v>Township of Perth South</x:v>
      </x:c>
      <x:c r="C160" s="29" t="str">
        <x:f>'All Municipalities'!B353</x:f>
        <x:v>Township</x:v>
      </x:c>
      <x:c r="D160" s="30" t="n">
        <x:f>'All Municipalities'!C353</x:f>
        <x:v>3776</x:v>
      </x:c>
      <x:c r="E160" s="31" t="n">
        <x:f>'All Municipalities'!F353</x:f>
        <x:v>0.4108</x:v>
      </x:c>
      <x:c r="F160" s="31" t="n">
        <x:f>'All Municipalities'!I353</x:f>
        <x:v>0.37900874635568516</x:v>
      </x:c>
      <x:c r="G160" s="32" t="n">
        <x:f>'All Municipalities'!J353</x:f>
        <x:v>-3.179125364431484</x:v>
      </x:c>
      <x:c r="H160" s="33" t="n">
        <x:f>'All Municipalities'!V353</x:f>
        <x:v>0.5197568389057751</x:v>
      </x:c>
      <x:c r="I160" s="29" t="n">
        <x:f>'All Municipalities'!T353</x:f>
        <x:v>186</x:v>
      </x:c>
      <x:c r="J160" s="29" t="str">
        <x:f>'All Municipalities'!K353</x:f>
        <x:v>Elected</x:v>
      </x:c>
      <x:c r="K160" s="29" t="str">
        <x:f>'All Municipalities'!L353</x:f>
        <x:v>Acclaimed</x:v>
      </x:c>
      <x:c r="L160" s="29" t="str">
        <x:f>IF('All Municipalities'!O353=1,"Yes","No")</x:f>
        <x:v>No</x:v>
      </x:c>
      <x:c r="M160" s="30" t="n">
        <x:f>'All Municipalities'!H353</x:f>
        <x:v>1170</x:v>
      </x:c>
      <x:c r="N160" s="30" t="n">
        <x:f>'All Municipalities'!G353</x:f>
        <x:v>3087</x:v>
      </x:c>
      <x:c r="O160" s="29" t="str">
        <x:f>IF('All Municipalities'!Q353=1,IF('All Municipalities'!P353=1,"Comparable turnout","No direct 2018 election"),"No ballots reported in 2022")</x:f>
        <x:v>Comparable turnout</x:v>
      </x:c>
    </x:row>
    <x:row r="161">
      <x:c r="A161" s="29" t="n">
        <x:f>'All Municipalities'!U270</x:f>
        <x:v>160</x:v>
      </x:c>
      <x:c r="B161" s="29" t="str">
        <x:f>'All Municipalities'!A270</x:f>
        <x:v>Township of Emo</x:v>
      </x:c>
      <x:c r="C161" s="29" t="str">
        <x:f>'All Municipalities'!B270</x:f>
        <x:v>Township</x:v>
      </x:c>
      <x:c r="D161" s="30" t="n">
        <x:f>'All Municipalities'!C270</x:f>
        <x:v>1204</x:v>
      </x:c>
      <x:c r="E161" s="31" t="n">
        <x:f>'All Municipalities'!F270</x:f>
        <x:v>0.5943</x:v>
      </x:c>
      <x:c r="F161" s="31" t="n">
        <x:f>'All Municipalities'!I270</x:f>
        <x:v>0.37842778793418647</x:v>
      </x:c>
      <x:c r="G161" s="32" t="n">
        <x:f>'All Municipalities'!J270</x:f>
        <x:v>-21.587221206581358</x:v>
      </x:c>
      <x:c r="H161" s="33" t="n">
        <x:f>'All Municipalities'!V270</x:f>
        <x:v>0.5167173252279635</x:v>
      </x:c>
      <x:c r="I161" s="29" t="n">
        <x:f>'All Municipalities'!T270</x:f>
        <x:v>18</x:v>
      </x:c>
      <x:c r="J161" s="29" t="str">
        <x:f>'All Municipalities'!K270</x:f>
        <x:v>Elected</x:v>
      </x:c>
      <x:c r="K161" s="29" t="str">
        <x:f>'All Municipalities'!L270</x:f>
        <x:v>Acclaimed</x:v>
      </x:c>
      <x:c r="L161" s="29" t="str">
        <x:f>IF('All Municipalities'!O270=1,"Yes","No")</x:f>
        <x:v>No</x:v>
      </x:c>
      <x:c r="M161" s="30" t="n">
        <x:f>'All Municipalities'!H270</x:f>
        <x:v>414</x:v>
      </x:c>
      <x:c r="N161" s="30" t="n">
        <x:f>'All Municipalities'!G270</x:f>
        <x:v>1094</x:v>
      </x:c>
      <x:c r="O161" s="29" t="str">
        <x:f>IF('All Municipalities'!Q270=1,IF('All Municipalities'!P270=1,"Comparable turnout","No direct 2018 election"),"No ballots reported in 2022")</x:f>
        <x:v>Comparable turnout</x:v>
      </x:c>
    </x:row>
    <x:row r="162">
      <x:c r="A162" s="29" t="n">
        <x:f>'All Municipalities'!U309</x:f>
        <x:v>161</x:v>
      </x:c>
      <x:c r="B162" s="29" t="str">
        <x:f>'All Municipalities'!A309</x:f>
        <x:v>Township of Laurentian Valley</x:v>
      </x:c>
      <x:c r="C162" s="29" t="str">
        <x:f>'All Municipalities'!B309</x:f>
        <x:v>Township</x:v>
      </x:c>
      <x:c r="D162" s="30" t="n">
        <x:f>'All Municipalities'!C309</x:f>
        <x:v>9450</x:v>
      </x:c>
      <x:c r="E162" s="31" t="n">
        <x:f>'All Municipalities'!F309</x:f>
        <x:v>0.4465</x:v>
      </x:c>
      <x:c r="F162" s="31" t="n">
        <x:f>'All Municipalities'!I309</x:f>
        <x:v>0.3781899663886468</x:v>
      </x:c>
      <x:c r="G162" s="32" t="n">
        <x:f>'All Municipalities'!J309</x:f>
        <x:v>-6.831003361135318</x:v>
      </x:c>
      <x:c r="H162" s="33" t="n">
        <x:f>'All Municipalities'!V309</x:f>
        <x:v>0.513677811550152</x:v>
      </x:c>
      <x:c r="I162" s="29" t="n">
        <x:f>'All Municipalities'!T309</x:f>
        <x:v>136</x:v>
      </x:c>
      <x:c r="J162" s="29" t="str">
        <x:f>'All Municipalities'!K309</x:f>
        <x:v>Elected</x:v>
      </x:c>
      <x:c r="K162" s="29" t="str">
        <x:f>'All Municipalities'!L309</x:f>
        <x:v>Acclaimed</x:v>
      </x:c>
      <x:c r="L162" s="29" t="str">
        <x:f>IF('All Municipalities'!O309=1,"Yes","No")</x:f>
        <x:v>No</x:v>
      </x:c>
      <x:c r="M162" s="30" t="n">
        <x:f>'All Municipalities'!H309</x:f>
        <x:v>3038</x:v>
      </x:c>
      <x:c r="N162" s="30" t="n">
        <x:f>'All Municipalities'!G309</x:f>
        <x:v>8033</x:v>
      </x:c>
      <x:c r="O162" s="29" t="str">
        <x:f>IF('All Municipalities'!Q309=1,IF('All Municipalities'!P309=1,"Comparable turnout","No direct 2018 election"),"No ballots reported in 2022")</x:f>
        <x:v>Comparable turnout</x:v>
      </x:c>
    </x:row>
    <x:row r="163">
      <x:c r="A163" s="29" t="n">
        <x:f>'All Municipalities'!U210</x:f>
        <x:v>162</x:v>
      </x:c>
      <x:c r="B163" s="29" t="str">
        <x:f>'All Municipalities'!A210</x:f>
        <x:v>Town of Tillsonburg</x:v>
      </x:c>
      <x:c r="C163" s="29" t="str">
        <x:f>'All Municipalities'!B210</x:f>
        <x:v>Town</x:v>
      </x:c>
      <x:c r="D163" s="30" t="n">
        <x:f>'All Municipalities'!C210</x:f>
        <x:v>18615</x:v>
      </x:c>
      <x:c r="E163" s="31" t="n">
        <x:f>'All Municipalities'!F210</x:f>
        <x:v>0.4005</x:v>
      </x:c>
      <x:c r="F163" s="31" t="n">
        <x:f>'All Municipalities'!I210</x:f>
        <x:v>0.3762861342479177</x:v>
      </x:c>
      <x:c r="G163" s="32" t="n">
        <x:f>'All Municipalities'!J210</x:f>
        <x:v>-2.421386575208234</x:v>
      </x:c>
      <x:c r="H163" s="33" t="n">
        <x:f>'All Municipalities'!V210</x:f>
        <x:v>0.5106382978723404</x:v>
      </x:c>
      <x:c r="I163" s="29" t="n">
        <x:f>'All Municipalities'!T210</x:f>
        <x:v>196</x:v>
      </x:c>
      <x:c r="J163" s="29" t="str">
        <x:f>'All Municipalities'!K210</x:f>
        <x:v>Elected</x:v>
      </x:c>
      <x:c r="K163" s="29" t="str">
        <x:f>'All Municipalities'!L210</x:f>
        <x:v>Elected</x:v>
      </x:c>
      <x:c r="L163" s="29" t="str">
        <x:f>IF('All Municipalities'!O210=1,"Yes","No")</x:f>
        <x:v>Yes</x:v>
      </x:c>
      <x:c r="M163" s="30" t="n">
        <x:f>'All Municipalities'!H210</x:f>
        <x:v>5376</x:v>
      </x:c>
      <x:c r="N163" s="30" t="n">
        <x:f>'All Municipalities'!G210</x:f>
        <x:v>14287</x:v>
      </x:c>
      <x:c r="O163" s="29" t="str">
        <x:f>IF('All Municipalities'!Q210=1,IF('All Municipalities'!P210=1,"Comparable turnout","No direct 2018 election"),"No ballots reported in 2022")</x:f>
        <x:v>Comparable turnout</x:v>
      </x:c>
    </x:row>
    <x:row r="164">
      <x:c r="A164" s="29" t="n">
        <x:f>'All Municipalities'!U117</x:f>
        <x:v>163</x:v>
      </x:c>
      <x:c r="B164" s="29" t="str">
        <x:f>'All Municipalities'!A117</x:f>
        <x:v>Municipality of Tweed</x:v>
      </x:c>
      <x:c r="C164" s="29" t="str">
        <x:f>'All Municipalities'!B117</x:f>
        <x:v>Municipality</x:v>
      </x:c>
      <x:c r="D164" s="30" t="n">
        <x:f>'All Municipalities'!C117</x:f>
        <x:v>6067</x:v>
      </x:c>
      <x:c r="E164" s="31" t="n">
        <x:f>'All Municipalities'!F117</x:f>
        <x:v>0.4275</x:v>
      </x:c>
      <x:c r="F164" s="31" t="n">
        <x:f>'All Municipalities'!I117</x:f>
        <x:v>0.3755444426520407</x:v>
      </x:c>
      <x:c r="G164" s="32" t="n">
        <x:f>'All Municipalities'!J117</x:f>
        <x:v>-5.195555734795931</x:v>
      </x:c>
      <x:c r="H164" s="33" t="n">
        <x:f>'All Municipalities'!V117</x:f>
        <x:v>0.5075987841945289</x:v>
      </x:c>
      <x:c r="I164" s="29" t="n">
        <x:f>'All Municipalities'!T117</x:f>
        <x:v>163</x:v>
      </x:c>
      <x:c r="J164" s="29" t="str">
        <x:f>'All Municipalities'!K117</x:f>
        <x:v>Elected</x:v>
      </x:c>
      <x:c r="K164" s="29" t="str">
        <x:f>'All Municipalities'!L117</x:f>
        <x:v>Acclaimed</x:v>
      </x:c>
      <x:c r="L164" s="29" t="str">
        <x:f>IF('All Municipalities'!O117=1,"Yes","No")</x:f>
        <x:v>No</x:v>
      </x:c>
      <x:c r="M164" s="30" t="n">
        <x:f>'All Municipalities'!H117</x:f>
        <x:v>2328</x:v>
      </x:c>
      <x:c r="N164" s="30" t="n">
        <x:f>'All Municipalities'!G117</x:f>
        <x:v>6199</x:v>
      </x:c>
      <x:c r="O164" s="29" t="str">
        <x:f>IF('All Municipalities'!Q117=1,IF('All Municipalities'!P117=1,"Comparable turnout","No direct 2018 election"),"No ballots reported in 2022")</x:f>
        <x:v>Comparable turnout</x:v>
      </x:c>
    </x:row>
    <x:row r="165">
      <x:c r="A165" s="29" t="n">
        <x:f>'All Municipalities'!U160</x:f>
        <x:v>164</x:v>
      </x:c>
      <x:c r="B165" s="29" t="str">
        <x:f>'All Municipalities'!A160</x:f>
        <x:v>Town of Grimsby</x:v>
      </x:c>
      <x:c r="C165" s="29" t="str">
        <x:f>'All Municipalities'!B160</x:f>
        <x:v>Town</x:v>
      </x:c>
      <x:c r="D165" s="30" t="n">
        <x:f>'All Municipalities'!C160</x:f>
        <x:v>28883</x:v>
      </x:c>
      <x:c r="E165" s="31" t="n">
        <x:f>'All Municipalities'!F160</x:f>
        <x:v>0.4379</x:v>
      </x:c>
      <x:c r="F165" s="31" t="n">
        <x:f>'All Municipalities'!I160</x:f>
        <x:v>0.3754222092489888</x:v>
      </x:c>
      <x:c r="G165" s="32" t="n">
        <x:f>'All Municipalities'!J160</x:f>
        <x:v>-6.247779075101123</x:v>
      </x:c>
      <x:c r="H165" s="33" t="n">
        <x:f>'All Municipalities'!V160</x:f>
        <x:v>0.5045592705167173</x:v>
      </x:c>
      <x:c r="I165" s="29" t="n">
        <x:f>'All Municipalities'!T160</x:f>
        <x:v>150</x:v>
      </x:c>
      <x:c r="J165" s="29" t="str">
        <x:f>'All Municipalities'!K160</x:f>
        <x:v>Elected</x:v>
      </x:c>
      <x:c r="K165" s="29" t="str">
        <x:f>'All Municipalities'!L160</x:f>
        <x:v>Elected</x:v>
      </x:c>
      <x:c r="L165" s="29" t="str">
        <x:f>IF('All Municipalities'!O160=1,"Yes","No")</x:f>
        <x:v>Yes</x:v>
      </x:c>
      <x:c r="M165" s="30" t="n">
        <x:f>'All Municipalities'!H160</x:f>
        <x:v>9003</x:v>
      </x:c>
      <x:c r="N165" s="30" t="n">
        <x:f>'All Municipalities'!G160</x:f>
        <x:v>23981</x:v>
      </x:c>
      <x:c r="O165" s="29" t="str">
        <x:f>IF('All Municipalities'!Q160=1,IF('All Municipalities'!P160=1,"Comparable turnout","No direct 2018 election"),"No ballots reported in 2022")</x:f>
        <x:v>Comparable turnout</x:v>
      </x:c>
    </x:row>
    <x:row r="166">
      <x:c r="A166" s="29" t="n">
        <x:f>'All Municipalities'!U118</x:f>
        <x:v>165</x:v>
      </x:c>
      <x:c r="B166" s="29" t="str">
        <x:f>'All Municipalities'!A118</x:f>
        <x:v>Municipality of Wawa</x:v>
      </x:c>
      <x:c r="C166" s="29" t="str">
        <x:f>'All Municipalities'!B118</x:f>
        <x:v>Municipality</x:v>
      </x:c>
      <x:c r="D166" s="30" t="n">
        <x:f>'All Municipalities'!C118</x:f>
        <x:v>2705</x:v>
      </x:c>
      <x:c r="E166" s="31" t="n">
        <x:f>'All Municipalities'!F118</x:f>
        <x:v>0.3928</x:v>
      </x:c>
      <x:c r="F166" s="31" t="n">
        <x:f>'All Municipalities'!I118</x:f>
        <x:v>0.3739719400096759</x:v>
      </x:c>
      <x:c r="G166" s="32" t="n">
        <x:f>'All Municipalities'!J118</x:f>
        <x:v>-1.8828059990324109</x:v>
      </x:c>
      <x:c r="H166" s="33" t="n">
        <x:f>'All Municipalities'!V118</x:f>
        <x:v>0.5015197568389058</x:v>
      </x:c>
      <x:c r="I166" s="29" t="n">
        <x:f>'All Municipalities'!T118</x:f>
        <x:v>208</x:v>
      </x:c>
      <x:c r="J166" s="29" t="str">
        <x:f>'All Municipalities'!K118</x:f>
        <x:v>Acclaimed</x:v>
      </x:c>
      <x:c r="K166" s="29" t="str">
        <x:f>'All Municipalities'!L118</x:f>
        <x:v>Acclaimed</x:v>
      </x:c>
      <x:c r="L166" s="29" t="str">
        <x:f>IF('All Municipalities'!O118=1,"Yes","No")</x:f>
        <x:v>No</x:v>
      </x:c>
      <x:c r="M166" s="30" t="n">
        <x:f>'All Municipalities'!H118</x:f>
        <x:v>773</x:v>
      </x:c>
      <x:c r="N166" s="30" t="n">
        <x:f>'All Municipalities'!G118</x:f>
        <x:v>2067</x:v>
      </x:c>
      <x:c r="O166" s="29" t="str">
        <x:f>IF('All Municipalities'!Q118=1,IF('All Municipalities'!P118=1,"Comparable turnout","No direct 2018 election"),"No ballots reported in 2022")</x:f>
        <x:v>Comparable turnout</x:v>
      </x:c>
    </x:row>
    <x:row r="167">
      <x:c r="A167" s="29" t="n">
        <x:f>'All Municipalities'!U376</x:f>
        <x:v>166</x:v>
      </x:c>
      <x:c r="B167" s="29" t="str">
        <x:f>'All Municipalities'!A376</x:f>
        <x:v>Township of Southwold</x:v>
      </x:c>
      <x:c r="C167" s="29" t="str">
        <x:f>'All Municipalities'!B376</x:f>
        <x:v>Township</x:v>
      </x:c>
      <x:c r="D167" s="30" t="n">
        <x:f>'All Municipalities'!C376</x:f>
        <x:v>4851</x:v>
      </x:c>
      <x:c r="E167" s="31" t="n">
        <x:f>'All Municipalities'!F376</x:f>
        <x:v>0.4733</x:v>
      </x:c>
      <x:c r="F167" s="31" t="n">
        <x:f>'All Municipalities'!I376</x:f>
        <x:v>0.37341772151898733</x:v>
      </x:c>
      <x:c r="G167" s="32" t="n">
        <x:f>'All Municipalities'!J376</x:f>
        <x:v>-9.988227848101266</x:v>
      </x:c>
      <x:c r="H167" s="33" t="n">
        <x:f>'All Municipalities'!V376</x:f>
        <x:v>0.49848024316109424</x:v>
      </x:c>
      <x:c r="I167" s="29" t="n">
        <x:f>'All Municipalities'!T376</x:f>
        <x:v>99</x:v>
      </x:c>
      <x:c r="J167" s="29" t="str">
        <x:f>'All Municipalities'!K376</x:f>
        <x:v>Elected</x:v>
      </x:c>
      <x:c r="K167" s="29" t="str">
        <x:f>'All Municipalities'!L376</x:f>
        <x:v>Elected</x:v>
      </x:c>
      <x:c r="L167" s="29" t="str">
        <x:f>IF('All Municipalities'!O376=1,"Yes","No")</x:f>
        <x:v>Yes</x:v>
      </x:c>
      <x:c r="M167" s="30" t="n">
        <x:f>'All Municipalities'!H376</x:f>
        <x:v>1534</x:v>
      </x:c>
      <x:c r="N167" s="30" t="n">
        <x:f>'All Municipalities'!G376</x:f>
        <x:v>4108</x:v>
      </x:c>
      <x:c r="O167" s="29" t="str">
        <x:f>IF('All Municipalities'!Q376=1,IF('All Municipalities'!P376=1,"Comparable turnout","No direct 2018 election"),"No ballots reported in 2022")</x:f>
        <x:v>Comparable turnout</x:v>
      </x:c>
    </x:row>
    <x:row r="168">
      <x:c r="A168" s="29" t="n">
        <x:f>'All Municipalities'!U159</x:f>
        <x:v>167</x:v>
      </x:c>
      <x:c r="B168" s="29" t="str">
        <x:f>'All Municipalities'!A159</x:f>
        <x:v>Town of Greater Napanee</x:v>
      </x:c>
      <x:c r="C168" s="29" t="str">
        <x:f>'All Municipalities'!B159</x:f>
        <x:v>Town</x:v>
      </x:c>
      <x:c r="D168" s="30" t="n">
        <x:f>'All Municipalities'!C159</x:f>
        <x:v>16879</x:v>
      </x:c>
      <x:c r="E168" s="31" t="n">
        <x:f>'All Municipalities'!F159</x:f>
        <x:v>0.5042</x:v>
      </x:c>
      <x:c r="F168" s="31" t="n">
        <x:f>'All Municipalities'!I159</x:f>
        <x:v>0.3728573675106149</x:v>
      </x:c>
      <x:c r="G168" s="32" t="n">
        <x:f>'All Municipalities'!J159</x:f>
        <x:v>-13.13426324893851</x:v>
      </x:c>
      <x:c r="H168" s="33" t="n">
        <x:f>'All Municipalities'!V159</x:f>
        <x:v>0.49544072948328266</x:v>
      </x:c>
      <x:c r="I168" s="29" t="n">
        <x:f>'All Municipalities'!T159</x:f>
        <x:v>67</x:v>
      </x:c>
      <x:c r="J168" s="29" t="str">
        <x:f>'All Municipalities'!K159</x:f>
        <x:v>Elected</x:v>
      </x:c>
      <x:c r="K168" s="29" t="str">
        <x:f>'All Municipalities'!L159</x:f>
        <x:v>Acclaimed</x:v>
      </x:c>
      <x:c r="L168" s="29" t="str">
        <x:f>IF('All Municipalities'!O159=1,"Yes","No")</x:f>
        <x:v>No</x:v>
      </x:c>
      <x:c r="M168" s="30" t="n">
        <x:f>'All Municipalities'!H159</x:f>
        <x:v>4742</x:v>
      </x:c>
      <x:c r="N168" s="30" t="n">
        <x:f>'All Municipalities'!G159</x:f>
        <x:v>12718</x:v>
      </x:c>
      <x:c r="O168" s="29" t="str">
        <x:f>IF('All Municipalities'!Q159=1,IF('All Municipalities'!P159=1,"Comparable turnout","No direct 2018 election"),"No ballots reported in 2022")</x:f>
        <x:v>Comparable turnout</x:v>
      </x:c>
    </x:row>
    <x:row r="169">
      <x:c r="A169" s="29" t="n">
        <x:f>'All Municipalities'!U100</x:f>
        <x:v>168</x:v>
      </x:c>
      <x:c r="B169" s="29" t="str">
        <x:f>'All Municipalities'!A100</x:f>
        <x:v>Municipality of Northern Bruce Peninsula</x:v>
      </x:c>
      <x:c r="C169" s="29" t="str">
        <x:f>'All Municipalities'!B100</x:f>
        <x:v>Municipality</x:v>
      </x:c>
      <x:c r="D169" s="30" t="n">
        <x:f>'All Municipalities'!C100</x:f>
        <x:v>4404</x:v>
      </x:c>
      <x:c r="E169" s="31" t="n">
        <x:f>'All Municipalities'!F100</x:f>
        <x:v>0.4111</x:v>
      </x:c>
      <x:c r="F169" s="31" t="n">
        <x:f>'All Municipalities'!I100</x:f>
        <x:v>0.37254699442263994</x:v>
      </x:c>
      <x:c r="G169" s="32" t="n">
        <x:f>'All Municipalities'!J100</x:f>
        <x:v>-3.8553005577360078</x:v>
      </x:c>
      <x:c r="H169" s="33" t="n">
        <x:f>'All Municipalities'!V100</x:f>
        <x:v>0.49240121580547114</x:v>
      </x:c>
      <x:c r="I169" s="29" t="n">
        <x:f>'All Municipalities'!T100</x:f>
        <x:v>185</x:v>
      </x:c>
      <x:c r="J169" s="29" t="str">
        <x:f>'All Municipalities'!K100</x:f>
        <x:v>Elected</x:v>
      </x:c>
      <x:c r="K169" s="29" t="str">
        <x:f>'All Municipalities'!L100</x:f>
        <x:v>Elected</x:v>
      </x:c>
      <x:c r="L169" s="29" t="str">
        <x:f>IF('All Municipalities'!O100=1,"Yes","No")</x:f>
        <x:v>Yes</x:v>
      </x:c>
      <x:c r="M169" s="30" t="n">
        <x:f>'All Municipalities'!H100</x:f>
        <x:v>3607</x:v>
      </x:c>
      <x:c r="N169" s="30" t="n">
        <x:f>'All Municipalities'!G100</x:f>
        <x:v>9682</x:v>
      </x:c>
      <x:c r="O169" s="29" t="str">
        <x:f>IF('All Municipalities'!Q100=1,IF('All Municipalities'!P100=1,"Comparable turnout","No direct 2018 election"),"No ballots reported in 2022")</x:f>
        <x:v>Comparable turnout</x:v>
      </x:c>
    </x:row>
    <x:row r="170">
      <x:c r="A170" s="29" t="n">
        <x:f>'All Municipalities'!U278</x:f>
        <x:v>169</x:v>
      </x:c>
      <x:c r="B170" s="29" t="str">
        <x:f>'All Municipalities'!A278</x:f>
        <x:v>Township of Gauthier</x:v>
      </x:c>
      <x:c r="C170" s="29" t="str">
        <x:f>'All Municipalities'!B278</x:f>
        <x:v>Township</x:v>
      </x:c>
      <x:c r="D170" s="30" t="n">
        <x:f>'All Municipalities'!C278</x:f>
        <x:v>151</x:v>
      </x:c>
      <x:c r="E170" s="31" t="n">
        <x:f>'All Municipalities'!F278</x:f>
        <x:v>0.4043</x:v>
      </x:c>
      <x:c r="F170" s="31" t="n">
        <x:f>'All Municipalities'!I278</x:f>
        <x:v>0.3724137931034483</x:v>
      </x:c>
      <x:c r="G170" s="32" t="n">
        <x:f>'All Municipalities'!J278</x:f>
        <x:v>-3.1886206896551696</x:v>
      </x:c>
      <x:c r="H170" s="33" t="n">
        <x:f>'All Municipalities'!V278</x:f>
        <x:v>0.48936170212765956</x:v>
      </x:c>
      <x:c r="I170" s="29" t="n">
        <x:f>'All Municipalities'!T278</x:f>
        <x:v>191</x:v>
      </x:c>
      <x:c r="J170" s="29" t="str">
        <x:f>'All Municipalities'!K278</x:f>
        <x:v>Acclaimed</x:v>
      </x:c>
      <x:c r="K170" s="29" t="str">
        <x:f>'All Municipalities'!L278</x:f>
        <x:v>Acclaimed</x:v>
      </x:c>
      <x:c r="L170" s="29" t="str">
        <x:f>IF('All Municipalities'!O278=1,"Yes","No")</x:f>
        <x:v>No</x:v>
      </x:c>
      <x:c r="M170" s="30" t="n">
        <x:f>'All Municipalities'!H278</x:f>
        <x:v>54</x:v>
      </x:c>
      <x:c r="N170" s="30" t="n">
        <x:f>'All Municipalities'!G278</x:f>
        <x:v>145</x:v>
      </x:c>
      <x:c r="O170" s="29" t="str">
        <x:f>IF('All Municipalities'!Q278=1,IF('All Municipalities'!P278=1,"Comparable turnout","No direct 2018 election"),"No ballots reported in 2022")</x:f>
        <x:v>Comparable turnout</x:v>
      </x:c>
    </x:row>
    <x:row r="171">
      <x:c r="A171" s="29" t="n">
        <x:f>'All Municipalities'!U405</x:f>
        <x:v>170</x:v>
      </x:c>
      <x:c r="B171" s="29" t="str">
        <x:f>'All Municipalities'!A405</x:f>
        <x:v>United Townships of Head, Clara &amp; Maria</x:v>
      </x:c>
      <x:c r="C171" s="29" t="str">
        <x:f>'All Municipalities'!B405</x:f>
        <x:v>Township</x:v>
      </x:c>
      <x:c r="D171" s="30" t="n">
        <x:f>'All Municipalities'!C405</x:f>
        <x:v>267</x:v>
      </x:c>
      <x:c r="E171" s="31" t="n">
        <x:f>'All Municipalities'!F405</x:f>
        <x:v>0.4919</x:v>
      </x:c>
      <x:c r="F171" s="31" t="n">
        <x:f>'All Municipalities'!I405</x:f>
        <x:v>0.3711864406779661</x:v>
      </x:c>
      <x:c r="G171" s="32" t="n">
        <x:f>'All Municipalities'!J405</x:f>
        <x:v>-12.071355932203392</x:v>
      </x:c>
      <x:c r="H171" s="33" t="n">
        <x:f>'All Municipalities'!V405</x:f>
        <x:v>0.48632218844984804</x:v>
      </x:c>
      <x:c r="I171" s="29" t="n">
        <x:f>'All Municipalities'!T405</x:f>
        <x:v>79</x:v>
      </x:c>
      <x:c r="J171" s="29" t="str">
        <x:f>'All Municipalities'!K405</x:f>
        <x:v>Elected</x:v>
      </x:c>
      <x:c r="K171" s="29" t="str">
        <x:f>'All Municipalities'!L405</x:f>
        <x:v>Elected</x:v>
      </x:c>
      <x:c r="L171" s="29" t="str">
        <x:f>IF('All Municipalities'!O405=1,"Yes","No")</x:f>
        <x:v>Yes</x:v>
      </x:c>
      <x:c r="M171" s="30" t="n">
        <x:f>'All Municipalities'!H405</x:f>
        <x:v>219</x:v>
      </x:c>
      <x:c r="N171" s="30" t="n">
        <x:f>'All Municipalities'!G405</x:f>
        <x:v>590</x:v>
      </x:c>
      <x:c r="O171" s="29" t="str">
        <x:f>IF('All Municipalities'!Q405=1,IF('All Municipalities'!P405=1,"Comparable turnout","No direct 2018 election"),"No ballots reported in 2022")</x:f>
        <x:v>Comparable turnout</x:v>
      </x:c>
    </x:row>
    <x:row r="172">
      <x:c r="A172" s="29" t="n">
        <x:f>'All Municipalities'!U251</x:f>
        <x:v>171</x:v>
      </x:c>
      <x:c r="B172" s="29" t="str">
        <x:f>'All Municipalities'!A251</x:f>
        <x:v>Township of Chatsworth</x:v>
      </x:c>
      <x:c r="C172" s="29" t="str">
        <x:f>'All Municipalities'!B251</x:f>
        <x:v>Township</x:v>
      </x:c>
      <x:c r="D172" s="30" t="n">
        <x:f>'All Municipalities'!C251</x:f>
        <x:v>7080</x:v>
      </x:c>
      <x:c r="E172" s="31" t="n">
        <x:f>'All Municipalities'!F251</x:f>
        <x:v>0.3692</x:v>
      </x:c>
      <x:c r="F172" s="31" t="n">
        <x:f>'All Municipalities'!I251</x:f>
        <x:v>0.37058435127104655</x:v>
      </x:c>
      <x:c r="G172" s="32" t="n">
        <x:f>'All Municipalities'!J251</x:f>
        <x:v>0.138435127104658</x:v>
      </x:c>
      <x:c r="H172" s="33" t="n">
        <x:f>'All Municipalities'!V251</x:f>
        <x:v>0.48328267477203646</x:v>
      </x:c>
      <x:c r="I172" s="29" t="n">
        <x:f>'All Municipalities'!T251</x:f>
        <x:v>241</x:v>
      </x:c>
      <x:c r="J172" s="29" t="str">
        <x:f>'All Municipalities'!K251</x:f>
        <x:v>Acclaimed</x:v>
      </x:c>
      <x:c r="K172" s="29" t="str">
        <x:f>'All Municipalities'!L251</x:f>
        <x:v>Elected</x:v>
      </x:c>
      <x:c r="L172" s="29" t="str">
        <x:f>IF('All Municipalities'!O251=1,"Yes","No")</x:f>
        <x:v>No</x:v>
      </x:c>
      <x:c r="M172" s="30" t="n">
        <x:f>'All Municipalities'!H251</x:f>
        <x:v>2245</x:v>
      </x:c>
      <x:c r="N172" s="30" t="n">
        <x:f>'All Municipalities'!G251</x:f>
        <x:v>6058</x:v>
      </x:c>
      <x:c r="O172" s="29" t="str">
        <x:f>IF('All Municipalities'!Q251=1,IF('All Municipalities'!P251=1,"Comparable turnout","No direct 2018 election"),"No ballots reported in 2022")</x:f>
        <x:v>Comparable turnout</x:v>
      </x:c>
    </x:row>
    <x:row r="173">
      <x:c r="A173" s="29" t="n">
        <x:f>'All Municipalities'!U89</x:f>
        <x:v>172</x:v>
      </x:c>
      <x:c r="B173" s="29" t="str">
        <x:f>'All Municipalities'!A89</x:f>
        <x:v>Municipality of Marmora and Lake</x:v>
      </x:c>
      <x:c r="C173" s="29" t="str">
        <x:f>'All Municipalities'!B89</x:f>
        <x:v>Municipality</x:v>
      </x:c>
      <x:c r="D173" s="30" t="n">
        <x:f>'All Municipalities'!C89</x:f>
        <x:v>4267</x:v>
      </x:c>
      <x:c r="E173" s="31" t="n">
        <x:f>'All Municipalities'!F89</x:f>
        <x:v>0.3904</x:v>
      </x:c>
      <x:c r="F173" s="31" t="n">
        <x:f>'All Municipalities'!I89</x:f>
        <x:v>0.370355078447564</x:v>
      </x:c>
      <x:c r="G173" s="32" t="n">
        <x:f>'All Municipalities'!J89</x:f>
        <x:v>-2.0044921552436037</x:v>
      </x:c>
      <x:c r="H173" s="33" t="n">
        <x:f>'All Municipalities'!V89</x:f>
        <x:v>0.48024316109422494</x:v>
      </x:c>
      <x:c r="I173" s="29" t="n">
        <x:f>'All Municipalities'!T89</x:f>
        <x:v>211</x:v>
      </x:c>
      <x:c r="J173" s="29" t="str">
        <x:f>'All Municipalities'!K89</x:f>
        <x:v>Elected</x:v>
      </x:c>
      <x:c r="K173" s="29" t="str">
        <x:f>'All Municipalities'!L89</x:f>
        <x:v>Elected</x:v>
      </x:c>
      <x:c r="L173" s="29" t="str">
        <x:f>IF('All Municipalities'!O89=1,"Yes","No")</x:f>
        <x:v>Yes</x:v>
      </x:c>
      <x:c r="M173" s="30" t="n">
        <x:f>'All Municipalities'!H89</x:f>
        <x:v>1794</x:v>
      </x:c>
      <x:c r="N173" s="30" t="n">
        <x:f>'All Municipalities'!G89</x:f>
        <x:v>4844</x:v>
      </x:c>
      <x:c r="O173" s="29" t="str">
        <x:f>IF('All Municipalities'!Q89=1,IF('All Municipalities'!P89=1,"Comparable turnout","No direct 2018 election"),"No ballots reported in 2022")</x:f>
        <x:v>Comparable turnout</x:v>
      </x:c>
    </x:row>
    <x:row r="174">
      <x:c r="A174" s="29" t="n">
        <x:f>'All Municipalities'!U92</x:f>
        <x:v>173</x:v>
      </x:c>
      <x:c r="B174" s="29" t="str">
        <x:f>'All Municipalities'!A92</x:f>
        <x:v>Municipality of Meaford</x:v>
      </x:c>
      <x:c r="C174" s="29" t="str">
        <x:f>'All Municipalities'!B92</x:f>
        <x:v>Municipality</x:v>
      </x:c>
      <x:c r="D174" s="30" t="n">
        <x:f>'All Municipalities'!C92</x:f>
        <x:v>11485</x:v>
      </x:c>
      <x:c r="E174" s="31" t="n">
        <x:f>'All Municipalities'!F92</x:f>
        <x:v>0.438</x:v>
      </x:c>
      <x:c r="F174" s="31" t="n">
        <x:f>'All Municipalities'!I92</x:f>
        <x:v>0.3702718114426915</x:v>
      </x:c>
      <x:c r="G174" s="32" t="n">
        <x:f>'All Municipalities'!J92</x:f>
        <x:v>-6.77281885573085</x:v>
      </x:c>
      <x:c r="H174" s="33" t="n">
        <x:f>'All Municipalities'!V92</x:f>
        <x:v>0.47720364741641336</x:v>
      </x:c>
      <x:c r="I174" s="29" t="n">
        <x:f>'All Municipalities'!T92</x:f>
        <x:v>148</x:v>
      </x:c>
      <x:c r="J174" s="29" t="str">
        <x:f>'All Municipalities'!K92</x:f>
        <x:v>Elected</x:v>
      </x:c>
      <x:c r="K174" s="29" t="str">
        <x:f>'All Municipalities'!L92</x:f>
        <x:v>Elected</x:v>
      </x:c>
      <x:c r="L174" s="29" t="str">
        <x:f>IF('All Municipalities'!O92=1,"Yes","No")</x:f>
        <x:v>Yes</x:v>
      </x:c>
      <x:c r="M174" s="30" t="n">
        <x:f>'All Municipalities'!H92</x:f>
        <x:v>3896</x:v>
      </x:c>
      <x:c r="N174" s="30" t="n">
        <x:f>'All Municipalities'!G92</x:f>
        <x:v>10522</x:v>
      </x:c>
      <x:c r="O174" s="29" t="str">
        <x:f>IF('All Municipalities'!Q92=1,IF('All Municipalities'!P92=1,"Comparable turnout","No direct 2018 election"),"No ballots reported in 2022")</x:f>
        <x:v>Comparable turnout</x:v>
      </x:c>
    </x:row>
    <x:row r="175">
      <x:c r="A175" s="29" t="n">
        <x:f>'All Municipalities'!U329</x:f>
        <x:v>174</x:v>
      </x:c>
      <x:c r="B175" s="29" t="str">
        <x:f>'All Municipalities'!A329</x:f>
        <x:v>Township of Moonbeam</x:v>
      </x:c>
      <x:c r="C175" s="29" t="str">
        <x:f>'All Municipalities'!B329</x:f>
        <x:v>Township</x:v>
      </x:c>
      <x:c r="D175" s="30" t="n">
        <x:f>'All Municipalities'!C329</x:f>
        <x:v>1157</x:v>
      </x:c>
      <x:c r="E175" s="31" t="n">
        <x:f>'All Municipalities'!F329</x:f>
        <x:v>0.4947</x:v>
      </x:c>
      <x:c r="F175" s="31" t="n">
        <x:f>'All Municipalities'!I329</x:f>
        <x:v>0.3698044009779951</x:v>
      </x:c>
      <x:c r="G175" s="32" t="n">
        <x:f>'All Municipalities'!J329</x:f>
        <x:v>-12.489559902200487</x:v>
      </x:c>
      <x:c r="H175" s="33" t="n">
        <x:f>'All Municipalities'!V329</x:f>
        <x:v>0.47416413373860183</x:v>
      </x:c>
      <x:c r="I175" s="29" t="n">
        <x:f>'All Municipalities'!T329</x:f>
        <x:v>76</x:v>
      </x:c>
      <x:c r="J175" s="29" t="str">
        <x:f>'All Municipalities'!K329</x:f>
        <x:v>Elected</x:v>
      </x:c>
      <x:c r="K175" s="29" t="str">
        <x:f>'All Municipalities'!L329</x:f>
        <x:v>Elected</x:v>
      </x:c>
      <x:c r="L175" s="29" t="str">
        <x:f>IF('All Municipalities'!O329=1,"Yes","No")</x:f>
        <x:v>Yes</x:v>
      </x:c>
      <x:c r="M175" s="30" t="n">
        <x:f>'All Municipalities'!H329</x:f>
        <x:v>605</x:v>
      </x:c>
      <x:c r="N175" s="30" t="n">
        <x:f>'All Municipalities'!G329</x:f>
        <x:v>1636</x:v>
      </x:c>
      <x:c r="O175" s="29" t="str">
        <x:f>IF('All Municipalities'!Q329=1,IF('All Municipalities'!P329=1,"Comparable turnout","No direct 2018 election"),"No ballots reported in 2022")</x:f>
        <x:v>Comparable turnout</x:v>
      </x:c>
    </x:row>
    <x:row r="176">
      <x:c r="A176" s="29" t="n">
        <x:f>'All Municipalities'!U77</x:f>
        <x:v>175</x:v>
      </x:c>
      <x:c r="B176" s="29" t="str">
        <x:f>'All Municipalities'!A77</x:f>
        <x:v>Municipality of Hastings Highlands</x:v>
      </x:c>
      <x:c r="C176" s="29" t="str">
        <x:f>'All Municipalities'!B77</x:f>
        <x:v>Municipality</x:v>
      </x:c>
      <x:c r="D176" s="30" t="n">
        <x:f>'All Municipalities'!C77</x:f>
        <x:v>4385</x:v>
      </x:c>
      <x:c r="E176" s="31" t="n">
        <x:f>'All Municipalities'!F77</x:f>
        <x:v>0.3839</x:v>
      </x:c>
      <x:c r="F176" s="31" t="n">
        <x:f>'All Municipalities'!I77</x:f>
        <x:v>0.36956196740917924</x:v>
      </x:c>
      <x:c r="G176" s="32" t="n">
        <x:f>'All Municipalities'!J77</x:f>
        <x:v>-1.4338032590820782</x:v>
      </x:c>
      <x:c r="H176" s="33" t="n">
        <x:f>'All Municipalities'!V77</x:f>
        <x:v>0.47112462006079026</x:v>
      </x:c>
      <x:c r="I176" s="29" t="n">
        <x:f>'All Municipalities'!T77</x:f>
        <x:v>219</x:v>
      </x:c>
      <x:c r="J176" s="29" t="str">
        <x:f>'All Municipalities'!K77</x:f>
        <x:v>Elected</x:v>
      </x:c>
      <x:c r="K176" s="29" t="str">
        <x:f>'All Municipalities'!L77</x:f>
        <x:v>Elected</x:v>
      </x:c>
      <x:c r="L176" s="29" t="str">
        <x:f>IF('All Municipalities'!O77=1,"Yes","No")</x:f>
        <x:v>Yes</x:v>
      </x:c>
      <x:c r="M176" s="30" t="n">
        <x:f>'All Municipalities'!H77</x:f>
        <x:v>2472</x:v>
      </x:c>
      <x:c r="N176" s="30" t="n">
        <x:f>'All Municipalities'!G77</x:f>
        <x:v>6689</x:v>
      </x:c>
      <x:c r="O176" s="29" t="str">
        <x:f>IF('All Municipalities'!Q77=1,IF('All Municipalities'!P77=1,"Comparable turnout","No direct 2018 election"),"No ballots reported in 2022")</x:f>
        <x:v>Comparable turnout</x:v>
      </x:c>
    </x:row>
    <x:row r="177">
      <x:c r="A177" s="29" t="n">
        <x:f>'All Municipalities'!U165</x:f>
        <x:v>176</x:v>
      </x:c>
      <x:c r="B177" s="29" t="str">
        <x:f>'All Municipalities'!A165</x:f>
        <x:v>Town of Huntsville</x:v>
      </x:c>
      <x:c r="C177" s="29" t="str">
        <x:f>'All Municipalities'!B165</x:f>
        <x:v>Town</x:v>
      </x:c>
      <x:c r="D177" s="30" t="n">
        <x:f>'All Municipalities'!C165</x:f>
        <x:v>21147</x:v>
      </x:c>
      <x:c r="E177" s="31" t="n">
        <x:f>'All Municipalities'!F165</x:f>
        <x:v>0.3596</x:v>
      </x:c>
      <x:c r="F177" s="31" t="n">
        <x:f>'All Municipalities'!I165</x:f>
        <x:v>0.3691990209723089</x:v>
      </x:c>
      <x:c r="G177" s="32" t="n">
        <x:f>'All Municipalities'!J165</x:f>
        <x:v>0.9599020972308914</x:v>
      </x:c>
      <x:c r="H177" s="33" t="n">
        <x:f>'All Municipalities'!V165</x:f>
        <x:v>0.46808510638297873</x:v>
      </x:c>
      <x:c r="I177" s="29" t="n">
        <x:f>'All Municipalities'!T165</x:f>
        <x:v>248</x:v>
      </x:c>
      <x:c r="J177" s="29" t="str">
        <x:f>'All Municipalities'!K165</x:f>
        <x:v>Elected</x:v>
      </x:c>
      <x:c r="K177" s="29" t="str">
        <x:f>'All Municipalities'!L165</x:f>
        <x:v>Elected</x:v>
      </x:c>
      <x:c r="L177" s="29" t="str">
        <x:f>IF('All Municipalities'!O165=1,"Yes","No")</x:f>
        <x:v>Yes</x:v>
      </x:c>
      <x:c r="M177" s="30" t="n">
        <x:f>'All Municipalities'!H165</x:f>
        <x:v>7693</x:v>
      </x:c>
      <x:c r="N177" s="30" t="n">
        <x:f>'All Municipalities'!G165</x:f>
        <x:v>20837</x:v>
      </x:c>
      <x:c r="O177" s="29" t="str">
        <x:f>IF('All Municipalities'!Q165=1,IF('All Municipalities'!P165=1,"Comparable turnout","No direct 2018 election"),"No ballots reported in 2022")</x:f>
        <x:v>Comparable turnout</x:v>
      </x:c>
    </x:row>
    <x:row r="178">
      <x:c r="A178" s="29" t="n">
        <x:f>'All Municipalities'!U261</x:f>
        <x:v>177</x:v>
      </x:c>
      <x:c r="B178" s="29" t="str">
        <x:f>'All Municipalities'!A261</x:f>
        <x:v>Township of Douro-Dummer</x:v>
      </x:c>
      <x:c r="C178" s="29" t="str">
        <x:f>'All Municipalities'!B261</x:f>
        <x:v>Township</x:v>
      </x:c>
      <x:c r="D178" s="30" t="n">
        <x:f>'All Municipalities'!C261</x:f>
        <x:v>7632</x:v>
      </x:c>
      <x:c r="E178" s="31" t="n">
        <x:f>'All Municipalities'!F261</x:f>
        <x:v>0.3351</x:v>
      </x:c>
      <x:c r="F178" s="31" t="n">
        <x:f>'All Municipalities'!I261</x:f>
        <x:v>0.3691562932226833</x:v>
      </x:c>
      <x:c r="G178" s="32" t="n">
        <x:f>'All Municipalities'!J261</x:f>
        <x:v>3.405629322268328</x:v>
      </x:c>
      <x:c r="H178" s="33" t="n">
        <x:f>'All Municipalities'!V261</x:f>
        <x:v>0.46504559270516715</x:v>
      </x:c>
      <x:c r="I178" s="29" t="n">
        <x:f>'All Municipalities'!T261</x:f>
        <x:v>266</x:v>
      </x:c>
      <x:c r="J178" s="29" t="str">
        <x:f>'All Municipalities'!K261</x:f>
        <x:v>Acclaimed</x:v>
      </x:c>
      <x:c r="K178" s="29" t="str">
        <x:f>'All Municipalities'!L261</x:f>
        <x:v>Elected</x:v>
      </x:c>
      <x:c r="L178" s="29" t="str">
        <x:f>IF('All Municipalities'!O261=1,"Yes","No")</x:f>
        <x:v>No</x:v>
      </x:c>
      <x:c r="M178" s="30" t="n">
        <x:f>'All Municipalities'!H261</x:f>
        <x:v>2669</x:v>
      </x:c>
      <x:c r="N178" s="30" t="n">
        <x:f>'All Municipalities'!G261</x:f>
        <x:v>7230</x:v>
      </x:c>
      <x:c r="O178" s="29" t="str">
        <x:f>IF('All Municipalities'!Q261=1,IF('All Municipalities'!P261=1,"Comparable turnout","No direct 2018 election"),"No ballots reported in 2022")</x:f>
        <x:v>Comparable turnout</x:v>
      </x:c>
    </x:row>
    <x:row r="179">
      <x:c r="A179" s="29" t="n">
        <x:f>'All Municipalities'!U149</x:f>
        <x:v>178</x:v>
      </x:c>
      <x:c r="B179" s="29" t="str">
        <x:f>'All Municipalities'!A149</x:f>
        <x:v>Town of Erin</x:v>
      </x:c>
      <x:c r="C179" s="29" t="str">
        <x:f>'All Municipalities'!B149</x:f>
        <x:v>Town</x:v>
      </x:c>
      <x:c r="D179" s="30" t="n">
        <x:f>'All Municipalities'!C149</x:f>
        <x:v>11981</x:v>
      </x:c>
      <x:c r="E179" s="31" t="n">
        <x:f>'All Municipalities'!F149</x:f>
        <x:v>0.3694</x:v>
      </x:c>
      <x:c r="F179" s="31" t="n">
        <x:f>'All Municipalities'!I149</x:f>
        <x:v>0.3687318801675078</x:v>
      </x:c>
      <x:c r="G179" s="32" t="n">
        <x:f>'All Municipalities'!J149</x:f>
        <x:v>-0.06681198324922089</x:v>
      </x:c>
      <x:c r="H179" s="33" t="n">
        <x:f>'All Municipalities'!V149</x:f>
        <x:v>0.46200607902735563</x:v>
      </x:c>
      <x:c r="I179" s="29" t="n">
        <x:f>'All Municipalities'!T149</x:f>
        <x:v>240</x:v>
      </x:c>
      <x:c r="J179" s="29" t="str">
        <x:f>'All Municipalities'!K149</x:f>
        <x:v>Elected</x:v>
      </x:c>
      <x:c r="K179" s="29" t="str">
        <x:f>'All Municipalities'!L149</x:f>
        <x:v>Elected</x:v>
      </x:c>
      <x:c r="L179" s="29" t="str">
        <x:f>IF('All Municipalities'!O149=1,"Yes","No")</x:f>
        <x:v>Yes</x:v>
      </x:c>
      <x:c r="M179" s="30" t="n">
        <x:f>'All Municipalities'!H149</x:f>
        <x:v>3434</x:v>
      </x:c>
      <x:c r="N179" s="30" t="n">
        <x:f>'All Municipalities'!G149</x:f>
        <x:v>9313</x:v>
      </x:c>
      <x:c r="O179" s="29" t="str">
        <x:f>IF('All Municipalities'!Q149=1,IF('All Municipalities'!P149=1,"Comparable turnout","No direct 2018 election"),"No ballots reported in 2022")</x:f>
        <x:v>Comparable turnout</x:v>
      </x:c>
    </x:row>
    <x:row r="180">
      <x:c r="A180" s="29" t="n">
        <x:f>'All Municipalities'!U299</x:f>
        <x:v>179</x:v>
      </x:c>
      <x:c r="B180" s="29" t="str">
        <x:f>'All Municipalities'!A299</x:f>
        <x:v>Township of Joly</x:v>
      </x:c>
      <x:c r="C180" s="29" t="str">
        <x:f>'All Municipalities'!B299</x:f>
        <x:v>Township</x:v>
      </x:c>
      <x:c r="D180" s="30" t="n">
        <x:f>'All Municipalities'!C299</x:f>
        <x:v>293</x:v>
      </x:c>
      <x:c r="E180" s="31" t="n">
        <x:f>'All Municipalities'!F299</x:f>
        <x:v>0.503</x:v>
      </x:c>
      <x:c r="F180" s="31" t="n">
        <x:f>'All Municipalities'!I299</x:f>
        <x:v>0.3684971098265896</x:v>
      </x:c>
      <x:c r="G180" s="32" t="n">
        <x:f>'All Municipalities'!J299</x:f>
        <x:v>-13.450289017341039</x:v>
      </x:c>
      <x:c r="H180" s="33" t="n">
        <x:f>'All Municipalities'!V299</x:f>
        <x:v>0.45896656534954405</x:v>
      </x:c>
      <x:c r="I180" s="29" t="n">
        <x:f>'All Municipalities'!T299</x:f>
        <x:v>68</x:v>
      </x:c>
      <x:c r="J180" s="29" t="str">
        <x:f>'All Municipalities'!K299</x:f>
        <x:v>Elected</x:v>
      </x:c>
      <x:c r="K180" s="29" t="str">
        <x:f>'All Municipalities'!L299</x:f>
        <x:v>Acclaimed</x:v>
      </x:c>
      <x:c r="L180" s="29" t="str">
        <x:f>IF('All Municipalities'!O299=1,"Yes","No")</x:f>
        <x:v>No</x:v>
      </x:c>
      <x:c r="M180" s="30" t="n">
        <x:f>'All Municipalities'!H299</x:f>
        <x:v>255</x:v>
      </x:c>
      <x:c r="N180" s="30" t="n">
        <x:f>'All Municipalities'!G299</x:f>
        <x:v>692</x:v>
      </x:c>
      <x:c r="O180" s="29" t="str">
        <x:f>IF('All Municipalities'!Q299=1,IF('All Municipalities'!P299=1,"Comparable turnout","No direct 2018 election"),"No ballots reported in 2022")</x:f>
        <x:v>Comparable turnout</x:v>
      </x:c>
    </x:row>
    <x:row r="181">
      <x:c r="A181" s="29" t="n">
        <x:f>'All Municipalities'!U362</x:f>
        <x:v>180</x:v>
      </x:c>
      <x:c r="B181" s="29" t="str">
        <x:f>'All Municipalities'!A362</x:f>
        <x:v>Township of Ryerson</x:v>
      </x:c>
      <x:c r="C181" s="29" t="str">
        <x:f>'All Municipalities'!B362</x:f>
        <x:v>Township</x:v>
      </x:c>
      <x:c r="D181" s="30" t="n">
        <x:f>'All Municipalities'!C362</x:f>
        <x:v>745</x:v>
      </x:c>
      <x:c r="E181" s="31" t="n">
        <x:f>'All Municipalities'!F362</x:f>
        <x:v>0.395</x:v>
      </x:c>
      <x:c r="F181" s="31" t="n">
        <x:f>'All Municipalities'!I362</x:f>
        <x:v>0.3680183626625861</x:v>
      </x:c>
      <x:c r="G181" s="32" t="n">
        <x:f>'All Municipalities'!J362</x:f>
        <x:v>-2.698163733741393</x:v>
      </x:c>
      <x:c r="H181" s="33" t="n">
        <x:f>'All Municipalities'!V362</x:f>
        <x:v>0.45592705167173253</x:v>
      </x:c>
      <x:c r="I181" s="29" t="n">
        <x:f>'All Municipalities'!T362</x:f>
        <x:v>203</x:v>
      </x:c>
      <x:c r="J181" s="29" t="str">
        <x:f>'All Municipalities'!K362</x:f>
        <x:v>Elected</x:v>
      </x:c>
      <x:c r="K181" s="29" t="str">
        <x:f>'All Municipalities'!L362</x:f>
        <x:v>Elected</x:v>
      </x:c>
      <x:c r="L181" s="29" t="str">
        <x:f>IF('All Municipalities'!O362=1,"Yes","No")</x:f>
        <x:v>Yes</x:v>
      </x:c>
      <x:c r="M181" s="30" t="n">
        <x:f>'All Municipalities'!H362</x:f>
        <x:v>481</x:v>
      </x:c>
      <x:c r="N181" s="30" t="n">
        <x:f>'All Municipalities'!G362</x:f>
        <x:v>1307</x:v>
      </x:c>
      <x:c r="O181" s="29" t="str">
        <x:f>IF('All Municipalities'!Q362=1,IF('All Municipalities'!P362=1,"Comparable turnout","No direct 2018 election"),"No ballots reported in 2022")</x:f>
        <x:v>Comparable turnout</x:v>
      </x:c>
    </x:row>
    <x:row r="182">
      <x:c r="A182" s="29" t="n">
        <x:f>'All Municipalities'!U397</x:f>
        <x:v>181</x:v>
      </x:c>
      <x:c r="B182" s="29" t="str">
        <x:f>'All Municipalities'!A397</x:f>
        <x:v>Township of Wellington North</x:v>
      </x:c>
      <x:c r="C182" s="29" t="str">
        <x:f>'All Municipalities'!B397</x:f>
        <x:v>Township</x:v>
      </x:c>
      <x:c r="D182" s="30" t="n">
        <x:f>'All Municipalities'!C397</x:f>
        <x:v>12431</x:v>
      </x:c>
      <x:c r="E182" s="31" t="n">
        <x:f>'All Municipalities'!F397</x:f>
        <x:v>0.4273</x:v>
      </x:c>
      <x:c r="F182" s="31" t="n">
        <x:f>'All Municipalities'!I397</x:f>
        <x:v>0.36781743709771797</x:v>
      </x:c>
      <x:c r="G182" s="32" t="n">
        <x:f>'All Municipalities'!J397</x:f>
        <x:v>-5.948256290228205</x:v>
      </x:c>
      <x:c r="H182" s="33" t="n">
        <x:f>'All Municipalities'!V397</x:f>
        <x:v>0.45288753799392095</x:v>
      </x:c>
      <x:c r="I182" s="29" t="n">
        <x:f>'All Municipalities'!T397</x:f>
        <x:v>164</x:v>
      </x:c>
      <x:c r="J182" s="29" t="str">
        <x:f>'All Municipalities'!K397</x:f>
        <x:v>Elected</x:v>
      </x:c>
      <x:c r="K182" s="29" t="str">
        <x:f>'All Municipalities'!L397</x:f>
        <x:v>Elected</x:v>
      </x:c>
      <x:c r="L182" s="29" t="str">
        <x:f>IF('All Municipalities'!O397=1,"Yes","No")</x:f>
        <x:v>Yes</x:v>
      </x:c>
      <x:c r="M182" s="30" t="n">
        <x:f>'All Municipalities'!H397</x:f>
        <x:v>3143</x:v>
      </x:c>
      <x:c r="N182" s="30" t="n">
        <x:f>'All Municipalities'!G397</x:f>
        <x:v>8545</x:v>
      </x:c>
      <x:c r="O182" s="29" t="str">
        <x:f>IF('All Municipalities'!Q397=1,IF('All Municipalities'!P397=1,"Comparable turnout","No direct 2018 election"),"No ballots reported in 2022")</x:f>
        <x:v>Comparable turnout</x:v>
      </x:c>
    </x:row>
    <x:row r="183">
      <x:c r="A183" s="29" t="n">
        <x:f>'All Municipalities'!U215</x:f>
        <x:v>182</x:v>
      </x:c>
      <x:c r="B183" s="29" t="str">
        <x:f>'All Municipalities'!A215</x:f>
        <x:v>Township of Adelaide Metcalfe</x:v>
      </x:c>
      <x:c r="C183" s="29" t="str">
        <x:f>'All Municipalities'!B215</x:f>
        <x:v>Township</x:v>
      </x:c>
      <x:c r="D183" s="30" t="n">
        <x:f>'All Municipalities'!C215</x:f>
        <x:v>3011</x:v>
      </x:c>
      <x:c r="E183" s="31" t="n">
        <x:f>'All Municipalities'!F215</x:f>
        <x:v>0.47</x:v>
      </x:c>
      <x:c r="F183" s="31" t="n">
        <x:f>'All Municipalities'!I215</x:f>
        <x:v>0.36363636363636365</x:v>
      </x:c>
      <x:c r="G183" s="32" t="n">
        <x:f>'All Municipalities'!J215</x:f>
        <x:v>-10.636363636363633</x:v>
      </x:c>
      <x:c r="H183" s="33" t="n">
        <x:f>'All Municipalities'!V215</x:f>
        <x:v>0.44984802431610943</x:v>
      </x:c>
      <x:c r="I183" s="29" t="n">
        <x:f>'All Municipalities'!T215</x:f>
        <x:v>103</x:v>
      </x:c>
      <x:c r="J183" s="29" t="str">
        <x:f>'All Municipalities'!K215</x:f>
        <x:v>Elected</x:v>
      </x:c>
      <x:c r="K183" s="29" t="str">
        <x:f>'All Municipalities'!L215</x:f>
        <x:v>Acclaimed</x:v>
      </x:c>
      <x:c r="L183" s="29" t="str">
        <x:f>IF('All Municipalities'!O215=1,"Yes","No")</x:f>
        <x:v>No</x:v>
      </x:c>
      <x:c r="M183" s="30" t="n">
        <x:f>'All Municipalities'!H215</x:f>
        <x:v>896</x:v>
      </x:c>
      <x:c r="N183" s="30" t="n">
        <x:f>'All Municipalities'!G215</x:f>
        <x:v>2464</x:v>
      </x:c>
      <x:c r="O183" s="29" t="str">
        <x:f>IF('All Municipalities'!Q215=1,IF('All Municipalities'!P215=1,"Comparable turnout","No direct 2018 election"),"No ballots reported in 2022")</x:f>
        <x:v>Comparable turnout</x:v>
      </x:c>
    </x:row>
    <x:row r="184">
      <x:c r="A184" s="29" t="n">
        <x:f>'All Municipalities'!U136</x:f>
        <x:v>183</x:v>
      </x:c>
      <x:c r="B184" s="29" t="str">
        <x:f>'All Municipalities'!A136</x:f>
        <x:v>Town of Bracebridge</x:v>
      </x:c>
      <x:c r="C184" s="29" t="str">
        <x:f>'All Municipalities'!B136</x:f>
        <x:v>Town</x:v>
      </x:c>
      <x:c r="D184" s="30" t="n">
        <x:f>'All Municipalities'!C136</x:f>
        <x:v>17305</x:v>
      </x:c>
      <x:c r="E184" s="31" t="n">
        <x:f>'All Municipalities'!F136</x:f>
        <x:v>0.394</x:v>
      </x:c>
      <x:c r="F184" s="31" t="n">
        <x:f>'All Municipalities'!I136</x:f>
        <x:v>0.3635270058943823</x:v>
      </x:c>
      <x:c r="G184" s="32" t="n">
        <x:f>'All Municipalities'!J136</x:f>
        <x:v>-3.047299410561771</x:v>
      </x:c>
      <x:c r="H184" s="33" t="n">
        <x:f>'All Municipalities'!V136</x:f>
        <x:v>0.44680851063829785</x:v>
      </x:c>
      <x:c r="I184" s="29" t="n">
        <x:f>'All Municipalities'!T136</x:f>
        <x:v>205</x:v>
      </x:c>
      <x:c r="J184" s="29" t="str">
        <x:f>'All Municipalities'!K136</x:f>
        <x:v>Elected</x:v>
      </x:c>
      <x:c r="K184" s="29" t="str">
        <x:f>'All Municipalities'!L136</x:f>
        <x:v>Elected</x:v>
      </x:c>
      <x:c r="L184" s="29" t="str">
        <x:f>IF('All Municipalities'!O136=1,"Yes","No")</x:f>
        <x:v>Yes</x:v>
      </x:c>
      <x:c r="M184" s="30" t="n">
        <x:f>'All Municipalities'!H136</x:f>
        <x:v>6044</x:v>
      </x:c>
      <x:c r="N184" s="30" t="n">
        <x:f>'All Municipalities'!G136</x:f>
        <x:v>16626</x:v>
      </x:c>
      <x:c r="O184" s="29" t="str">
        <x:f>IF('All Municipalities'!Q136=1,IF('All Municipalities'!P136=1,"Comparable turnout","No direct 2018 election"),"No ballots reported in 2022")</x:f>
        <x:v>Comparable turnout</x:v>
      </x:c>
    </x:row>
    <x:row r="185">
      <x:c r="A185" s="29" t="n">
        <x:f>'All Municipalities'!U201</x:f>
        <x:v>184</x:v>
      </x:c>
      <x:c r="B185" s="29" t="str">
        <x:f>'All Municipalities'!A201</x:f>
        <x:v>Town of Shelburne</x:v>
      </x:c>
      <x:c r="C185" s="29" t="str">
        <x:f>'All Municipalities'!B201</x:f>
        <x:v>Town</x:v>
      </x:c>
      <x:c r="D185" s="30" t="n">
        <x:f>'All Municipalities'!C201</x:f>
        <x:v>8994</x:v>
      </x:c>
      <x:c r="E185" s="31" t="n">
        <x:f>'All Municipalities'!F201</x:f>
        <x:v>0.3802</x:v>
      </x:c>
      <x:c r="F185" s="31" t="n">
        <x:f>'All Municipalities'!I201</x:f>
        <x:v>0.3623561737935772</x:v>
      </x:c>
      <x:c r="G185" s="32" t="n">
        <x:f>'All Municipalities'!J201</x:f>
        <x:v>-1.7843826206422775</x:v>
      </x:c>
      <x:c r="H185" s="33" t="n">
        <x:f>'All Municipalities'!V201</x:f>
        <x:v>0.44376899696048633</x:v>
      </x:c>
      <x:c r="I185" s="29" t="n">
        <x:f>'All Municipalities'!T201</x:f>
        <x:v>224</x:v>
      </x:c>
      <x:c r="J185" s="29" t="str">
        <x:f>'All Municipalities'!K201</x:f>
        <x:v>Acclaimed</x:v>
      </x:c>
      <x:c r="K185" s="29" t="str">
        <x:f>'All Municipalities'!L201</x:f>
        <x:v>Acclaimed</x:v>
      </x:c>
      <x:c r="L185" s="29" t="str">
        <x:f>IF('All Municipalities'!O201=1,"Yes","No")</x:f>
        <x:v>No</x:v>
      </x:c>
      <x:c r="M185" s="30" t="n">
        <x:f>'All Municipalities'!H201</x:f>
        <x:v>2110</x:v>
      </x:c>
      <x:c r="N185" s="30" t="n">
        <x:f>'All Municipalities'!G201</x:f>
        <x:v>5823</x:v>
      </x:c>
      <x:c r="O185" s="29" t="str">
        <x:f>IF('All Municipalities'!Q201=1,IF('All Municipalities'!P201=1,"Comparable turnout","No direct 2018 election"),"No ballots reported in 2022")</x:f>
        <x:v>Comparable turnout</x:v>
      </x:c>
    </x:row>
    <x:row r="186">
      <x:c r="A186" s="29" t="n">
        <x:f>'All Municipalities'!U316</x:f>
        <x:v>185</x:v>
      </x:c>
      <x:c r="B186" s="29" t="str">
        <x:f>'All Municipalities'!A316</x:f>
        <x:v>Township of Madoc</x:v>
      </x:c>
      <x:c r="C186" s="29" t="str">
        <x:f>'All Municipalities'!B316</x:f>
        <x:v>Township</x:v>
      </x:c>
      <x:c r="D186" s="30" t="n">
        <x:f>'All Municipalities'!C316</x:f>
        <x:v>2233</x:v>
      </x:c>
      <x:c r="E186" s="31" t="n">
        <x:f>'All Municipalities'!F316</x:f>
        <x:v>0.4185</x:v>
      </x:c>
      <x:c r="F186" s="31" t="n">
        <x:f>'All Municipalities'!I316</x:f>
        <x:v>0.36104398260028997</x:v>
      </x:c>
      <x:c r="G186" s="32" t="n">
        <x:f>'All Municipalities'!J316</x:f>
        <x:v>-5.7456017399710015</x:v>
      </x:c>
      <x:c r="H186" s="33" t="n">
        <x:f>'All Municipalities'!V316</x:f>
        <x:v>0.44072948328267475</x:v>
      </x:c>
      <x:c r="I186" s="29" t="n">
        <x:f>'All Municipalities'!T316</x:f>
        <x:v>177</x:v>
      </x:c>
      <x:c r="J186" s="29" t="str">
        <x:f>'All Municipalities'!K316</x:f>
        <x:v>Elected</x:v>
      </x:c>
      <x:c r="K186" s="29" t="str">
        <x:f>'All Municipalities'!L316</x:f>
        <x:v>Elected</x:v>
      </x:c>
      <x:c r="L186" s="29" t="str">
        <x:f>IF('All Municipalities'!O316=1,"Yes","No")</x:f>
        <x:v>Yes</x:v>
      </x:c>
      <x:c r="M186" s="30" t="n">
        <x:f>'All Municipalities'!H316</x:f>
        <x:v>747</x:v>
      </x:c>
      <x:c r="N186" s="30" t="n">
        <x:f>'All Municipalities'!G316</x:f>
        <x:v>2069</x:v>
      </x:c>
      <x:c r="O186" s="29" t="str">
        <x:f>IF('All Municipalities'!Q316=1,IF('All Municipalities'!P316=1,"Comparable turnout","No direct 2018 election"),"No ballots reported in 2022")</x:f>
        <x:v>Comparable turnout</x:v>
      </x:c>
    </x:row>
    <x:row r="187">
      <x:c r="A187" s="29" t="n">
        <x:f>'All Municipalities'!U331</x:f>
        <x:v>186</x:v>
      </x:c>
      <x:c r="B187" s="29" t="str">
        <x:f>'All Municipalities'!A331</x:f>
        <x:v>Township of Mulmur</x:v>
      </x:c>
      <x:c r="C187" s="29" t="str">
        <x:f>'All Municipalities'!B331</x:f>
        <x:v>Township</x:v>
      </x:c>
      <x:c r="D187" s="30" t="n">
        <x:f>'All Municipalities'!C331</x:f>
        <x:v>3571</x:v>
      </x:c>
      <x:c r="E187" s="31" t="n">
        <x:f>'All Municipalities'!F331</x:f>
        <x:v>0.4344</x:v>
      </x:c>
      <x:c r="F187" s="31" t="n">
        <x:f>'All Municipalities'!I331</x:f>
        <x:v>0.361003861003861</x:v>
      </x:c>
      <x:c r="G187" s="32" t="n">
        <x:f>'All Municipalities'!J331</x:f>
        <x:v>-7.339613899613901</x:v>
      </x:c>
      <x:c r="H187" s="33" t="n">
        <x:f>'All Municipalities'!V331</x:f>
        <x:v>0.4376899696048632</x:v>
      </x:c>
      <x:c r="I187" s="29" t="n">
        <x:f>'All Municipalities'!T331</x:f>
        <x:v>156</x:v>
      </x:c>
      <x:c r="J187" s="29" t="str">
        <x:f>'All Municipalities'!K331</x:f>
        <x:v>Elected</x:v>
      </x:c>
      <x:c r="K187" s="29" t="str">
        <x:f>'All Municipalities'!L331</x:f>
        <x:v>Acclaimed</x:v>
      </x:c>
      <x:c r="L187" s="29" t="str">
        <x:f>IF('All Municipalities'!O331=1,"Yes","No")</x:f>
        <x:v>No</x:v>
      </x:c>
      <x:c r="M187" s="30" t="n">
        <x:f>'All Municipalities'!H331</x:f>
        <x:v>1309</x:v>
      </x:c>
      <x:c r="N187" s="30" t="n">
        <x:f>'All Municipalities'!G331</x:f>
        <x:v>3626</x:v>
      </x:c>
      <x:c r="O187" s="29" t="str">
        <x:f>IF('All Municipalities'!Q331=1,IF('All Municipalities'!P331=1,"Comparable turnout","No direct 2018 election"),"No ballots reported in 2022")</x:f>
        <x:v>Comparable turnout</x:v>
      </x:c>
    </x:row>
    <x:row r="188">
      <x:c r="A188" s="29" t="n">
        <x:f>'All Municipalities'!U330</x:f>
        <x:v>187</x:v>
      </x:c>
      <x:c r="B188" s="29" t="str">
        <x:f>'All Municipalities'!A330</x:f>
        <x:v>Township of Morley</x:v>
      </x:c>
      <x:c r="C188" s="29" t="str">
        <x:f>'All Municipalities'!B330</x:f>
        <x:v>Township</x:v>
      </x:c>
      <x:c r="D188" s="30" t="n">
        <x:f>'All Municipalities'!C330</x:f>
        <x:v>493</x:v>
      </x:c>
      <x:c r="E188" s="31" t="str">
        <x:f>'All Municipalities'!F330</x:f>
      </x:c>
      <x:c r="F188" s="31" t="n">
        <x:f>'All Municipalities'!I330</x:f>
        <x:v>0.36082474226804123</x:v>
      </x:c>
      <x:c r="G188" s="32" t="str">
        <x:f>'All Municipalities'!J330</x:f>
      </x:c>
      <x:c r="H188" s="33" t="n">
        <x:f>'All Municipalities'!V330</x:f>
        <x:v>0.43465045592705165</x:v>
      </x:c>
      <x:c r="I188" s="29" t="str">
        <x:f>'All Municipalities'!T330</x:f>
      </x:c>
      <x:c r="J188" s="29" t="str">
        <x:f>'All Municipalities'!K330</x:f>
        <x:v>Acclaimed</x:v>
      </x:c>
      <x:c r="K188" s="29" t="str">
        <x:f>'All Municipalities'!L330</x:f>
        <x:v>Elected</x:v>
      </x:c>
      <x:c r="L188" s="29" t="str">
        <x:f>IF('All Municipalities'!O330=1,"Yes","No")</x:f>
        <x:v>No</x:v>
      </x:c>
      <x:c r="M188" s="30" t="n">
        <x:f>'All Municipalities'!H330</x:f>
        <x:v>210</x:v>
      </x:c>
      <x:c r="N188" s="30" t="n">
        <x:f>'All Municipalities'!G330</x:f>
        <x:v>582</x:v>
      </x:c>
      <x:c r="O188" s="29" t="str">
        <x:f>IF('All Municipalities'!Q330=1,IF('All Municipalities'!P330=1,"Comparable turnout","No direct 2018 election"),"No ballots reported in 2022")</x:f>
        <x:v>No direct 2018 election</x:v>
      </x:c>
    </x:row>
    <x:row r="189">
      <x:c r="A189" s="69" t="n">
        <x:f>'All Municipalities'!U358</x:f>
        <x:v>188</x:v>
      </x:c>
      <x:c r="B189" s="69" t="str">
        <x:f>'All Municipalities'!A358</x:f>
        <x:v>Township of Ramara</x:v>
      </x:c>
      <x:c r="C189" s="69" t="str">
        <x:f>'All Municipalities'!B358</x:f>
        <x:v>Township</x:v>
      </x:c>
      <x:c r="D189" s="70" t="n">
        <x:f>'All Municipalities'!C358</x:f>
        <x:v>10377</x:v>
      </x:c>
      <x:c r="E189" s="71" t="n">
        <x:f>'All Municipalities'!F358</x:f>
        <x:v>0.3897</x:v>
      </x:c>
      <x:c r="F189" s="71" t="n">
        <x:f>'All Municipalities'!I358</x:f>
        <x:v>0.36077175836211983</x:v>
      </x:c>
      <x:c r="G189" s="72" t="n">
        <x:f>'All Municipalities'!J358</x:f>
        <x:v>-2.892824163788016</x:v>
      </x:c>
      <x:c r="H189" s="73" t="n">
        <x:f>'All Municipalities'!V358</x:f>
        <x:v>0.4316109422492401</x:v>
      </x:c>
      <x:c r="I189" s="69" t="n">
        <x:f>'All Municipalities'!T358</x:f>
        <x:v>212</x:v>
      </x:c>
      <x:c r="J189" s="69" t="str">
        <x:f>'All Municipalities'!K358</x:f>
        <x:v>Elected</x:v>
      </x:c>
      <x:c r="K189" s="69" t="str">
        <x:f>'All Municipalities'!L358</x:f>
        <x:v>Elected</x:v>
      </x:c>
      <x:c r="L189" s="69" t="str">
        <x:f>IF('All Municipalities'!O358=1,"Yes","No")</x:f>
        <x:v>Yes</x:v>
      </x:c>
      <x:c r="M189" s="70" t="n">
        <x:f>'All Municipalities'!H358</x:f>
        <x:v>4282</x:v>
      </x:c>
      <x:c r="N189" s="70" t="n">
        <x:f>'All Municipalities'!G358</x:f>
        <x:v>11869</x:v>
      </x:c>
      <x:c r="O189" s="69" t="str">
        <x:f>IF('All Municipalities'!Q358=1,IF('All Municipalities'!P358=1,"Comparable turnout","No direct 2018 election"),"No ballots reported in 2022")</x:f>
        <x:v>Comparable turnout</x:v>
      </x:c>
    </x:row>
    <x:row r="190">
      <x:c r="A190" s="29" t="n">
        <x:f>'All Municipalities'!U388</x:f>
        <x:v>189</x:v>
      </x:c>
      <x:c r="B190" s="29" t="str">
        <x:f>'All Municipalities'!A388</x:f>
        <x:v>Township of The North Shore</x:v>
      </x:c>
      <x:c r="C190" s="29" t="str">
        <x:f>'All Municipalities'!B388</x:f>
        <x:v>Township</x:v>
      </x:c>
      <x:c r="D190" s="30" t="n">
        <x:f>'All Municipalities'!C388</x:f>
        <x:v>531</x:v>
      </x:c>
      <x:c r="E190" s="31" t="n">
        <x:f>'All Municipalities'!F388</x:f>
        <x:v>0.3442</x:v>
      </x:c>
      <x:c r="F190" s="31" t="n">
        <x:f>'All Municipalities'!I388</x:f>
        <x:v>0.36024844720496896</x:v>
      </x:c>
      <x:c r="G190" s="32" t="n">
        <x:f>'All Municipalities'!J388</x:f>
        <x:v>1.6048447204968952</x:v>
      </x:c>
      <x:c r="H190" s="33" t="n">
        <x:f>'All Municipalities'!V388</x:f>
        <x:v>0.42857142857142855</x:v>
      </x:c>
      <x:c r="I190" s="29" t="n">
        <x:f>'All Municipalities'!T388</x:f>
        <x:v>260</x:v>
      </x:c>
      <x:c r="J190" s="29" t="str">
        <x:f>'All Municipalities'!K388</x:f>
        <x:v>Elected</x:v>
      </x:c>
      <x:c r="K190" s="29" t="str">
        <x:f>'All Municipalities'!L388</x:f>
        <x:v>Acclaimed</x:v>
      </x:c>
      <x:c r="L190" s="29" t="str">
        <x:f>IF('All Municipalities'!O388=1,"Yes","No")</x:f>
        <x:v>No</x:v>
      </x:c>
      <x:c r="M190" s="30" t="n">
        <x:f>'All Municipalities'!H388</x:f>
        <x:v>232</x:v>
      </x:c>
      <x:c r="N190" s="30" t="n">
        <x:f>'All Municipalities'!G388</x:f>
        <x:v>644</x:v>
      </x:c>
      <x:c r="O190" s="29" t="str">
        <x:f>IF('All Municipalities'!Q388=1,IF('All Municipalities'!P388=1,"Comparable turnout","No direct 2018 election"),"No ballots reported in 2022")</x:f>
        <x:v>Comparable turnout</x:v>
      </x:c>
    </x:row>
    <x:row r="191">
      <x:c r="A191" s="29" t="n">
        <x:f>'All Municipalities'!U347</x:f>
        <x:v>190</x:v>
      </x:c>
      <x:c r="B191" s="29" t="str">
        <x:f>'All Municipalities'!A347</x:f>
        <x:v>Township of Oro-Medonte</x:v>
      </x:c>
      <x:c r="C191" s="29" t="str">
        <x:f>'All Municipalities'!B347</x:f>
        <x:v>Township</x:v>
      </x:c>
      <x:c r="D191" s="30" t="n">
        <x:f>'All Municipalities'!C347</x:f>
        <x:v>23017</x:v>
      </x:c>
      <x:c r="E191" s="31" t="n">
        <x:f>'All Municipalities'!F347</x:f>
        <x:v>0.4267</x:v>
      </x:c>
      <x:c r="F191" s="31" t="n">
        <x:f>'All Municipalities'!I347</x:f>
        <x:v>0.35808900133948507</x:v>
      </x:c>
      <x:c r="G191" s="32" t="n">
        <x:f>'All Municipalities'!J347</x:f>
        <x:v>-6.861099866051496</x:v>
      </x:c>
      <x:c r="H191" s="33" t="n">
        <x:f>'All Municipalities'!V347</x:f>
        <x:v>0.425531914893617</x:v>
      </x:c>
      <x:c r="I191" s="29" t="n">
        <x:f>'All Municipalities'!T347</x:f>
        <x:v>167</x:v>
      </x:c>
      <x:c r="J191" s="29" t="str">
        <x:f>'All Municipalities'!K347</x:f>
        <x:v>Elected</x:v>
      </x:c>
      <x:c r="K191" s="29" t="str">
        <x:f>'All Municipalities'!L347</x:f>
        <x:v>Elected</x:v>
      </x:c>
      <x:c r="L191" s="29" t="str">
        <x:f>IF('All Municipalities'!O347=1,"Yes","No")</x:f>
        <x:v>Yes</x:v>
      </x:c>
      <x:c r="M191" s="30" t="n">
        <x:f>'All Municipalities'!H347</x:f>
        <x:v>7218</x:v>
      </x:c>
      <x:c r="N191" s="30" t="n">
        <x:f>'All Municipalities'!G347</x:f>
        <x:v>20157</x:v>
      </x:c>
      <x:c r="O191" s="29" t="str">
        <x:f>IF('All Municipalities'!Q347=1,IF('All Municipalities'!P347=1,"Comparable turnout","No direct 2018 election"),"No ballots reported in 2022")</x:f>
        <x:v>Comparable turnout</x:v>
      </x:c>
    </x:row>
    <x:row r="192">
      <x:c r="A192" s="29" t="n">
        <x:f>'All Municipalities'!U371</x:f>
        <x:v>191</x:v>
      </x:c>
      <x:c r="B192" s="29" t="str">
        <x:f>'All Municipalities'!A371</x:f>
        <x:v>Township of South Frontenac</x:v>
      </x:c>
      <x:c r="C192" s="29" t="str">
        <x:f>'All Municipalities'!B371</x:f>
        <x:v>Township</x:v>
      </x:c>
      <x:c r="D192" s="30" t="n">
        <x:f>'All Municipalities'!C371</x:f>
        <x:v>20188</x:v>
      </x:c>
      <x:c r="E192" s="31" t="n">
        <x:f>'All Municipalities'!F371</x:f>
        <x:v>0.3827</x:v>
      </x:c>
      <x:c r="F192" s="31" t="n">
        <x:f>'All Municipalities'!I371</x:f>
        <x:v>0.35649014642739185</x:v>
      </x:c>
      <x:c r="G192" s="32" t="n">
        <x:f>'All Municipalities'!J371</x:f>
        <x:v>-2.620985357260813</x:v>
      </x:c>
      <x:c r="H192" s="33" t="n">
        <x:f>'All Municipalities'!V371</x:f>
        <x:v>0.42249240121580545</x:v>
      </x:c>
      <x:c r="I192" s="29" t="n">
        <x:f>'All Municipalities'!T371</x:f>
        <x:v>220</x:v>
      </x:c>
      <x:c r="J192" s="29" t="str">
        <x:f>'All Municipalities'!K371</x:f>
        <x:v>Elected</x:v>
      </x:c>
      <x:c r="K192" s="29" t="str">
        <x:f>'All Municipalities'!L371</x:f>
        <x:v>Elected</x:v>
      </x:c>
      <x:c r="L192" s="29" t="str">
        <x:f>IF('All Municipalities'!O371=1,"Yes","No")</x:f>
        <x:v>Yes</x:v>
      </x:c>
      <x:c r="M192" s="30" t="n">
        <x:f>'All Municipalities'!H371</x:f>
        <x:v>6476</x:v>
      </x:c>
      <x:c r="N192" s="30" t="n">
        <x:f>'All Municipalities'!G371</x:f>
        <x:v>18166</x:v>
      </x:c>
      <x:c r="O192" s="29" t="str">
        <x:f>IF('All Municipalities'!Q371=1,IF('All Municipalities'!P371=1,"Comparable turnout","No direct 2018 election"),"No ballots reported in 2022")</x:f>
        <x:v>Comparable turnout</x:v>
      </x:c>
    </x:row>
    <x:row r="193">
      <x:c r="A193" s="29" t="n">
        <x:f>'All Municipalities'!U179</x:f>
        <x:v>192</x:v>
      </x:c>
      <x:c r="B193" s="29" t="str">
        <x:f>'All Municipalities'!A179</x:f>
        <x:v>Town of Midland</x:v>
      </x:c>
      <x:c r="C193" s="29" t="str">
        <x:f>'All Municipalities'!B179</x:f>
        <x:v>Town</x:v>
      </x:c>
      <x:c r="D193" s="30" t="n">
        <x:f>'All Municipalities'!C179</x:f>
        <x:v>17817</x:v>
      </x:c>
      <x:c r="E193" s="31" t="n">
        <x:f>'All Municipalities'!F179</x:f>
        <x:v>0.3551</x:v>
      </x:c>
      <x:c r="F193" s="31" t="n">
        <x:f>'All Municipalities'!I179</x:f>
        <x:v>0.3558492413117964</x:v>
      </x:c>
      <x:c r="G193" s="32" t="n">
        <x:f>'All Municipalities'!J179</x:f>
        <x:v>0.07492413117963781</x:v>
      </x:c>
      <x:c r="H193" s="33" t="n">
        <x:f>'All Municipalities'!V179</x:f>
        <x:v>0.4194528875379939</x:v>
      </x:c>
      <x:c r="I193" s="29" t="n">
        <x:f>'All Municipalities'!T179</x:f>
        <x:v>251</x:v>
      </x:c>
      <x:c r="J193" s="29" t="str">
        <x:f>'All Municipalities'!K179</x:f>
        <x:v>Elected</x:v>
      </x:c>
      <x:c r="K193" s="29" t="str">
        <x:f>'All Municipalities'!L179</x:f>
        <x:v>Elected</x:v>
      </x:c>
      <x:c r="L193" s="29" t="str">
        <x:f>IF('All Municipalities'!O179=1,"Yes","No")</x:f>
        <x:v>Yes</x:v>
      </x:c>
      <x:c r="M193" s="30" t="n">
        <x:f>'All Municipalities'!H179</x:f>
        <x:v>5089</x:v>
      </x:c>
      <x:c r="N193" s="30" t="n">
        <x:f>'All Municipalities'!G179</x:f>
        <x:v>14301</x:v>
      </x:c>
      <x:c r="O193" s="29" t="str">
        <x:f>IF('All Municipalities'!Q179=1,IF('All Municipalities'!P179=1,"Comparable turnout","No direct 2018 election"),"No ballots reported in 2022")</x:f>
        <x:v>Comparable turnout</x:v>
      </x:c>
    </x:row>
    <x:row r="194">
      <x:c r="A194" s="29" t="n">
        <x:f>'All Municipalities'!U12</x:f>
        <x:v>193</x:v>
      </x:c>
      <x:c r="B194" s="29" t="str">
        <x:f>'All Municipalities'!A12</x:f>
        <x:v>City of Elliot Lake</x:v>
      </x:c>
      <x:c r="C194" s="29" t="str">
        <x:f>'All Municipalities'!B12</x:f>
        <x:v>City</x:v>
      </x:c>
      <x:c r="D194" s="30" t="n">
        <x:f>'All Municipalities'!C12</x:f>
        <x:v>11372</x:v>
      </x:c>
      <x:c r="E194" s="31" t="n">
        <x:f>'All Municipalities'!F12</x:f>
        <x:v>0.3446</x:v>
      </x:c>
      <x:c r="F194" s="31" t="n">
        <x:f>'All Municipalities'!I12</x:f>
        <x:v>0.35523020612598727</x:v>
      </x:c>
      <x:c r="G194" s="32" t="n">
        <x:f>'All Municipalities'!J12</x:f>
        <x:v>1.0630206125987252</x:v>
      </x:c>
      <x:c r="H194" s="33" t="n">
        <x:f>'All Municipalities'!V12</x:f>
        <x:v>0.41641337386018235</x:v>
      </x:c>
      <x:c r="I194" s="29" t="n">
        <x:f>'All Municipalities'!T12</x:f>
        <x:v>259</x:v>
      </x:c>
      <x:c r="J194" s="29" t="str">
        <x:f>'All Municipalities'!K12</x:f>
        <x:v>Elected</x:v>
      </x:c>
      <x:c r="K194" s="29" t="str">
        <x:f>'All Municipalities'!L12</x:f>
        <x:v>Elected</x:v>
      </x:c>
      <x:c r="L194" s="29" t="str">
        <x:f>IF('All Municipalities'!O12=1,"Yes","No")</x:f>
        <x:v>Yes</x:v>
      </x:c>
      <x:c r="M194" s="30" t="n">
        <x:f>'All Municipalities'!H12</x:f>
        <x:v>3688</x:v>
      </x:c>
      <x:c r="N194" s="30" t="n">
        <x:f>'All Municipalities'!G12</x:f>
        <x:v>10382</x:v>
      </x:c>
      <x:c r="O194" s="29" t="str">
        <x:f>IF('All Municipalities'!Q12=1,IF('All Municipalities'!P12=1,"Comparable turnout","No direct 2018 election"),"No ballots reported in 2022")</x:f>
        <x:v>Comparable turnout</x:v>
      </x:c>
    </x:row>
    <x:row r="195">
      <x:c r="A195" s="29" t="n">
        <x:f>'All Municipalities'!U64</x:f>
        <x:v>194</x:v>
      </x:c>
      <x:c r="B195" s="29" t="str">
        <x:f>'All Municipalities'!A64</x:f>
        <x:v>Municipality of Central Huron</x:v>
      </x:c>
      <x:c r="C195" s="29" t="str">
        <x:f>'All Municipalities'!B64</x:f>
        <x:v>Municipality</x:v>
      </x:c>
      <x:c r="D195" s="30" t="n">
        <x:f>'All Municipalities'!C64</x:f>
        <x:v>7799</x:v>
      </x:c>
      <x:c r="E195" s="31" t="n">
        <x:f>'All Municipalities'!F64</x:f>
        <x:v>0.3184</x:v>
      </x:c>
      <x:c r="F195" s="31" t="n">
        <x:f>'All Municipalities'!I64</x:f>
        <x:v>0.3545096896400991</x:v>
      </x:c>
      <x:c r="G195" s="32" t="n">
        <x:f>'All Municipalities'!J64</x:f>
        <x:v>3.6109689640099085</x:v>
      </x:c>
      <x:c r="H195" s="33" t="n">
        <x:f>'All Municipalities'!V64</x:f>
        <x:v>0.4133738601823708</x:v>
      </x:c>
      <x:c r="I195" s="29" t="n">
        <x:f>'All Municipalities'!T64</x:f>
        <x:v>276</x:v>
      </x:c>
      <x:c r="J195" s="29" t="str">
        <x:f>'All Municipalities'!K64</x:f>
        <x:v>Acclaimed</x:v>
      </x:c>
      <x:c r="K195" s="29" t="str">
        <x:f>'All Municipalities'!L64</x:f>
        <x:v>Elected</x:v>
      </x:c>
      <x:c r="L195" s="29" t="str">
        <x:f>IF('All Municipalities'!O64=1,"Yes","No")</x:f>
        <x:v>No</x:v>
      </x:c>
      <x:c r="M195" s="30" t="n">
        <x:f>'All Municipalities'!H64</x:f>
        <x:v>2433</x:v>
      </x:c>
      <x:c r="N195" s="30" t="n">
        <x:f>'All Municipalities'!G64</x:f>
        <x:v>6863</x:v>
      </x:c>
      <x:c r="O195" s="29" t="str">
        <x:f>IF('All Municipalities'!Q64=1,IF('All Municipalities'!P64=1,"Comparable turnout","No direct 2018 election"),"No ballots reported in 2022")</x:f>
        <x:v>Comparable turnout</x:v>
      </x:c>
    </x:row>
    <x:row r="196">
      <x:c r="A196" s="29" t="n">
        <x:f>'All Municipalities'!U58</x:f>
        <x:v>195</x:v>
      </x:c>
      <x:c r="B196" s="29" t="str">
        <x:f>'All Municipalities'!A58</x:f>
        <x:v>Municipality of Brockton</x:v>
      </x:c>
      <x:c r="C196" s="29" t="str">
        <x:f>'All Municipalities'!B58</x:f>
        <x:v>Municipality</x:v>
      </x:c>
      <x:c r="D196" s="30" t="n">
        <x:f>'All Municipalities'!C58</x:f>
        <x:v>9784</x:v>
      </x:c>
      <x:c r="E196" s="31" t="n">
        <x:f>'All Municipalities'!F58</x:f>
        <x:v>0.4903</x:v>
      </x:c>
      <x:c r="F196" s="31" t="n">
        <x:f>'All Municipalities'!I58</x:f>
        <x:v>0.3543434847728407</x:v>
      </x:c>
      <x:c r="G196" s="32" t="n">
        <x:f>'All Municipalities'!J58</x:f>
        <x:v>-13.59565152271593</x:v>
      </x:c>
      <x:c r="H196" s="33" t="n">
        <x:f>'All Municipalities'!V58</x:f>
        <x:v>0.41033434650455924</x:v>
      </x:c>
      <x:c r="I196" s="29" t="n">
        <x:f>'All Municipalities'!T58</x:f>
        <x:v>81</x:v>
      </x:c>
      <x:c r="J196" s="29" t="str">
        <x:f>'All Municipalities'!K58</x:f>
        <x:v>Elected</x:v>
      </x:c>
      <x:c r="K196" s="29" t="str">
        <x:f>'All Municipalities'!L58</x:f>
        <x:v>Acclaimed</x:v>
      </x:c>
      <x:c r="L196" s="29" t="str">
        <x:f>IF('All Municipalities'!O58=1,"Yes","No")</x:f>
        <x:v>No</x:v>
      </x:c>
      <x:c r="M196" s="30" t="n">
        <x:f>'All Municipalities'!H58</x:f>
        <x:v>2839</x:v>
      </x:c>
      <x:c r="N196" s="30" t="n">
        <x:f>'All Municipalities'!G58</x:f>
        <x:v>8012</x:v>
      </x:c>
      <x:c r="O196" s="29" t="str">
        <x:f>IF('All Municipalities'!Q58=1,IF('All Municipalities'!P58=1,"Comparable turnout","No direct 2018 election"),"No ballots reported in 2022")</x:f>
        <x:v>Comparable turnout</x:v>
      </x:c>
    </x:row>
    <x:row r="197">
      <x:c r="A197" s="29" t="n">
        <x:f>'All Municipalities'!U324</x:f>
        <x:v>196</x:v>
      </x:c>
      <x:c r="B197" s="29" t="str">
        <x:f>'All Municipalities'!A324</x:f>
        <x:v>Township of McMurrich/Monteith</x:v>
      </x:c>
      <x:c r="C197" s="29" t="str">
        <x:f>'All Municipalities'!B324</x:f>
        <x:v>Township</x:v>
      </x:c>
      <x:c r="D197" s="30" t="n">
        <x:f>'All Municipalities'!C324</x:f>
        <x:v>907</x:v>
      </x:c>
      <x:c r="E197" s="31" t="n">
        <x:f>'All Municipalities'!F324</x:f>
        <x:v>0.3356</x:v>
      </x:c>
      <x:c r="F197" s="31" t="n">
        <x:f>'All Municipalities'!I324</x:f>
        <x:v>0.3542234332425068</x:v>
      </x:c>
      <x:c r="G197" s="32" t="n">
        <x:f>'All Municipalities'!J324</x:f>
        <x:v>1.8623433242506815</x:v>
      </x:c>
      <x:c r="H197" s="33" t="n">
        <x:f>'All Municipalities'!V324</x:f>
        <x:v>0.4072948328267477</x:v>
      </x:c>
      <x:c r="I197" s="29" t="n">
        <x:f>'All Municipalities'!T324</x:f>
        <x:v>265</x:v>
      </x:c>
      <x:c r="J197" s="29" t="str">
        <x:f>'All Municipalities'!K324</x:f>
        <x:v>Elected</x:v>
      </x:c>
      <x:c r="K197" s="29" t="str">
        <x:f>'All Municipalities'!L324</x:f>
        <x:v>Elected</x:v>
      </x:c>
      <x:c r="L197" s="29" t="str">
        <x:f>IF('All Municipalities'!O324=1,"Yes","No")</x:f>
        <x:v>Yes</x:v>
      </x:c>
      <x:c r="M197" s="30" t="n">
        <x:f>'All Municipalities'!H324</x:f>
        <x:v>650</x:v>
      </x:c>
      <x:c r="N197" s="30" t="n">
        <x:f>'All Municipalities'!G324</x:f>
        <x:v>1835</x:v>
      </x:c>
      <x:c r="O197" s="29" t="str">
        <x:f>IF('All Municipalities'!Q324=1,IF('All Municipalities'!P324=1,"Comparable turnout","No direct 2018 election"),"No ballots reported in 2022")</x:f>
        <x:v>Comparable turnout</x:v>
      </x:c>
    </x:row>
    <x:row r="198">
      <x:c r="A198" s="29" t="n">
        <x:f>'All Municipalities'!U332</x:f>
        <x:v>197</x:v>
      </x:c>
      <x:c r="B198" s="29" t="str">
        <x:f>'All Municipalities'!A332</x:f>
        <x:v>Township of Muskoka Lakes</x:v>
      </x:c>
      <x:c r="C198" s="29" t="str">
        <x:f>'All Municipalities'!B332</x:f>
        <x:v>Township</x:v>
      </x:c>
      <x:c r="D198" s="30" t="n">
        <x:f>'All Municipalities'!C332</x:f>
        <x:v>7652</x:v>
      </x:c>
      <x:c r="E198" s="31" t="n">
        <x:f>'All Municipalities'!F332</x:f>
        <x:v>0.4083</x:v>
      </x:c>
      <x:c r="F198" s="31" t="n">
        <x:f>'All Municipalities'!I332</x:f>
        <x:v>0.3541147132169576</x:v>
      </x:c>
      <x:c r="G198" s="32" t="n">
        <x:f>'All Municipalities'!J332</x:f>
        <x:v>-5.418528678304241</x:v>
      </x:c>
      <x:c r="H198" s="33" t="n">
        <x:f>'All Municipalities'!V332</x:f>
        <x:v>0.40425531914893614</x:v>
      </x:c>
      <x:c r="I198" s="29" t="n">
        <x:f>'All Municipalities'!T332</x:f>
        <x:v>188</x:v>
      </x:c>
      <x:c r="J198" s="29" t="str">
        <x:f>'All Municipalities'!K332</x:f>
        <x:v>Elected</x:v>
      </x:c>
      <x:c r="K198" s="29" t="str">
        <x:f>'All Municipalities'!L332</x:f>
        <x:v>Elected</x:v>
      </x:c>
      <x:c r="L198" s="29" t="str">
        <x:f>IF('All Municipalities'!O332=1,"Yes","No")</x:f>
        <x:v>Yes</x:v>
      </x:c>
      <x:c r="M198" s="30" t="n">
        <x:f>'All Municipalities'!H332</x:f>
        <x:v>6106</x:v>
      </x:c>
      <x:c r="N198" s="30" t="n">
        <x:f>'All Municipalities'!G332</x:f>
        <x:v>17243</x:v>
      </x:c>
      <x:c r="O198" s="29" t="str">
        <x:f>IF('All Municipalities'!Q332=1,IF('All Municipalities'!P332=1,"Comparable turnout","No direct 2018 election"),"No ballots reported in 2022")</x:f>
        <x:v>Comparable turnout</x:v>
      </x:c>
    </x:row>
    <x:row r="199">
      <x:c r="A199" s="29" t="n">
        <x:f>'All Municipalities'!U221</x:f>
        <x:v>198</x:v>
      </x:c>
      <x:c r="B199" s="29" t="str">
        <x:f>'All Municipalities'!A221</x:f>
        <x:v>Township of Alnwick/Haldimand</x:v>
      </x:c>
      <x:c r="C199" s="29" t="str">
        <x:f>'All Municipalities'!B221</x:f>
        <x:v>Township</x:v>
      </x:c>
      <x:c r="D199" s="30" t="n">
        <x:f>'All Municipalities'!C221</x:f>
        <x:v>7473</x:v>
      </x:c>
      <x:c r="E199" s="31" t="n">
        <x:f>'All Municipalities'!F221</x:f>
        <x:v>0.2357</x:v>
      </x:c>
      <x:c r="F199" s="31" t="n">
        <x:f>'All Municipalities'!I221</x:f>
        <x:v>0.3539366126487882</x:v>
      </x:c>
      <x:c r="G199" s="32" t="n">
        <x:f>'All Municipalities'!J221</x:f>
        <x:v>11.823661264878819</x:v>
      </x:c>
      <x:c r="H199" s="33" t="n">
        <x:f>'All Municipalities'!V221</x:f>
        <x:v>0.4012158054711246</x:v>
      </x:c>
      <x:c r="I199" s="29" t="n">
        <x:f>'All Municipalities'!T221</x:f>
        <x:v>315</x:v>
      </x:c>
      <x:c r="J199" s="29" t="str">
        <x:f>'All Municipalities'!K221</x:f>
        <x:v>Acclaimed</x:v>
      </x:c>
      <x:c r="K199" s="29" t="str">
        <x:f>'All Municipalities'!L221</x:f>
        <x:v>Elected</x:v>
      </x:c>
      <x:c r="L199" s="29" t="str">
        <x:f>IF('All Municipalities'!O221=1,"Yes","No")</x:f>
        <x:v>No</x:v>
      </x:c>
      <x:c r="M199" s="30" t="n">
        <x:f>'All Municipalities'!H221</x:f>
        <x:v>2468</x:v>
      </x:c>
      <x:c r="N199" s="30" t="n">
        <x:f>'All Municipalities'!G221</x:f>
        <x:v>6973</x:v>
      </x:c>
      <x:c r="O199" s="29" t="str">
        <x:f>IF('All Municipalities'!Q221=1,IF('All Municipalities'!P221=1,"Comparable turnout","No direct 2018 election"),"No ballots reported in 2022")</x:f>
        <x:v>Comparable turnout</x:v>
      </x:c>
    </x:row>
    <x:row r="200">
      <x:c r="A200" s="29" t="n">
        <x:f>'All Municipalities'!U280</x:f>
        <x:v>199</x:v>
      </x:c>
      <x:c r="B200" s="29" t="str">
        <x:f>'All Municipalities'!A280</x:f>
        <x:v>Township of Georgian Bluffs</x:v>
      </x:c>
      <x:c r="C200" s="29" t="str">
        <x:f>'All Municipalities'!B280</x:f>
        <x:v>Township</x:v>
      </x:c>
      <x:c r="D200" s="30" t="n">
        <x:f>'All Municipalities'!C280</x:f>
        <x:v>11100</x:v>
      </x:c>
      <x:c r="E200" s="31" t="n">
        <x:f>'All Municipalities'!F280</x:f>
        <x:v>0.3665</x:v>
      </x:c>
      <x:c r="F200" s="31" t="n">
        <x:f>'All Municipalities'!I280</x:f>
        <x:v>0.35185185185185186</x:v>
      </x:c>
      <x:c r="G200" s="32" t="n">
        <x:f>'All Municipalities'!J280</x:f>
        <x:v>-1.4648148148148132</x:v>
      </x:c>
      <x:c r="H200" s="33" t="n">
        <x:f>'All Municipalities'!V280</x:f>
        <x:v>0.3981762917933131</x:v>
      </x:c>
      <x:c r="I200" s="29" t="n">
        <x:f>'All Municipalities'!T280</x:f>
        <x:v>243</x:v>
      </x:c>
      <x:c r="J200" s="29" t="str">
        <x:f>'All Municipalities'!K280</x:f>
        <x:v>Elected</x:v>
      </x:c>
      <x:c r="K200" s="29" t="str">
        <x:f>'All Municipalities'!L280</x:f>
        <x:v>Elected</x:v>
      </x:c>
      <x:c r="L200" s="29" t="str">
        <x:f>IF('All Municipalities'!O280=1,"Yes","No")</x:f>
        <x:v>Yes</x:v>
      </x:c>
      <x:c r="M200" s="30" t="n">
        <x:f>'All Municipalities'!H280</x:f>
        <x:v>3743</x:v>
      </x:c>
      <x:c r="N200" s="30" t="n">
        <x:f>'All Municipalities'!G280</x:f>
        <x:v>10638</x:v>
      </x:c>
      <x:c r="O200" s="29" t="str">
        <x:f>IF('All Municipalities'!Q280=1,IF('All Municipalities'!P280=1,"Comparable turnout","No direct 2018 election"),"No ballots reported in 2022")</x:f>
        <x:v>Comparable turnout</x:v>
      </x:c>
    </x:row>
    <x:row r="201">
      <x:c r="A201" s="29" t="n">
        <x:f>'All Municipalities'!U95</x:f>
        <x:v>200</x:v>
      </x:c>
      <x:c r="B201" s="29" t="str">
        <x:f>'All Municipalities'!A95</x:f>
        <x:v>Municipality of Morris-Turnberry</x:v>
      </x:c>
      <x:c r="C201" s="29" t="str">
        <x:f>'All Municipalities'!B95</x:f>
        <x:v>Municipality</x:v>
      </x:c>
      <x:c r="D201" s="30" t="n">
        <x:f>'All Municipalities'!C95</x:f>
        <x:v>3590</x:v>
      </x:c>
      <x:c r="E201" s="31" t="n">
        <x:f>'All Municipalities'!F95</x:f>
        <x:v>0.3756</x:v>
      </x:c>
      <x:c r="F201" s="31" t="n">
        <x:f>'All Municipalities'!I95</x:f>
        <x:v>0.35113213923622844</x:v>
      </x:c>
      <x:c r="G201" s="32" t="n">
        <x:f>'All Municipalities'!J95</x:f>
        <x:v>-2.4467860763771556</x:v>
      </x:c>
      <x:c r="H201" s="33" t="n">
        <x:f>'All Municipalities'!V95</x:f>
        <x:v>0.3951367781155015</x:v>
      </x:c>
      <x:c r="I201" s="29" t="n">
        <x:f>'All Municipalities'!T95</x:f>
        <x:v>232</x:v>
      </x:c>
      <x:c r="J201" s="29" t="str">
        <x:f>'All Municipalities'!K95</x:f>
        <x:v>Acclaimed</x:v>
      </x:c>
      <x:c r="K201" s="29" t="str">
        <x:f>'All Municipalities'!L95</x:f>
        <x:v>Acclaimed</x:v>
      </x:c>
      <x:c r="L201" s="29" t="str">
        <x:f>IF('All Municipalities'!O95=1,"Yes","No")</x:f>
        <x:v>No</x:v>
      </x:c>
      <x:c r="M201" s="30" t="n">
        <x:f>'All Municipalities'!H95</x:f>
        <x:v>1039</x:v>
      </x:c>
      <x:c r="N201" s="30" t="n">
        <x:f>'All Municipalities'!G95</x:f>
        <x:v>2959</x:v>
      </x:c>
      <x:c r="O201" s="29" t="str">
        <x:f>IF('All Municipalities'!Q95=1,IF('All Municipalities'!P95=1,"Comparable turnout","No direct 2018 election"),"No ballots reported in 2022")</x:f>
        <x:v>Comparable turnout</x:v>
      </x:c>
    </x:row>
    <x:row r="202">
      <x:c r="A202" s="29" t="n">
        <x:f>'All Municipalities'!U29</x:f>
        <x:v>201</x:v>
      </x:c>
      <x:c r="B202" s="29" t="str">
        <x:f>'All Municipalities'!A29</x:f>
        <x:v>City of Pembroke</x:v>
      </x:c>
      <x:c r="C202" s="29" t="str">
        <x:f>'All Municipalities'!B29</x:f>
        <x:v>City</x:v>
      </x:c>
      <x:c r="D202" s="30" t="n">
        <x:f>'All Municipalities'!C29</x:f>
        <x:v>14364</x:v>
      </x:c>
      <x:c r="E202" s="31" t="n">
        <x:f>'All Municipalities'!F29</x:f>
        <x:v>0.455</x:v>
      </x:c>
      <x:c r="F202" s="31" t="n">
        <x:f>'All Municipalities'!I29</x:f>
        <x:v>0.3501686746987952</x:v>
      </x:c>
      <x:c r="G202" s="32" t="n">
        <x:f>'All Municipalities'!J29</x:f>
        <x:v>-10.483132530120482</x:v>
      </x:c>
      <x:c r="H202" s="33" t="n">
        <x:f>'All Municipalities'!V29</x:f>
        <x:v>0.39209726443769</x:v>
      </x:c>
      <x:c r="I202" s="29" t="n">
        <x:f>'All Municipalities'!T29</x:f>
        <x:v>120</x:v>
      </x:c>
      <x:c r="J202" s="29" t="str">
        <x:f>'All Municipalities'!K29</x:f>
        <x:v>Elected</x:v>
      </x:c>
      <x:c r="K202" s="29" t="str">
        <x:f>'All Municipalities'!L29</x:f>
        <x:v>Acclaimed</x:v>
      </x:c>
      <x:c r="L202" s="29" t="str">
        <x:f>IF('All Municipalities'!O29=1,"Yes","No")</x:f>
        <x:v>No</x:v>
      </x:c>
      <x:c r="M202" s="30" t="n">
        <x:f>'All Municipalities'!H29</x:f>
        <x:v>3633</x:v>
      </x:c>
      <x:c r="N202" s="30" t="n">
        <x:f>'All Municipalities'!G29</x:f>
        <x:v>10375</x:v>
      </x:c>
      <x:c r="O202" s="29" t="str">
        <x:f>IF('All Municipalities'!Q29=1,IF('All Municipalities'!P29=1,"Comparable turnout","No direct 2018 election"),"No ballots reported in 2022")</x:f>
        <x:v>Comparable turnout</x:v>
      </x:c>
    </x:row>
    <x:row r="203">
      <x:c r="A203" s="29" t="n">
        <x:f>'All Municipalities'!U197</x:f>
        <x:v>202</x:v>
      </x:c>
      <x:c r="B203" s="29" t="str">
        <x:f>'All Municipalities'!A197</x:f>
        <x:v>Town of Prescott</x:v>
      </x:c>
      <x:c r="C203" s="29" t="str">
        <x:f>'All Municipalities'!B197</x:f>
        <x:v>Town</x:v>
      </x:c>
      <x:c r="D203" s="30" t="n">
        <x:f>'All Municipalities'!C197</x:f>
        <x:v>4078</x:v>
      </x:c>
      <x:c r="E203" s="31" t="n">
        <x:f>'All Municipalities'!F197</x:f>
        <x:v>0.4011</x:v>
      </x:c>
      <x:c r="F203" s="31" t="n">
        <x:f>'All Municipalities'!I197</x:f>
        <x:v>0.34973325429756963</x:v>
      </x:c>
      <x:c r="G203" s="32" t="n">
        <x:f>'All Municipalities'!J197</x:f>
        <x:v>-5.136674570243038</x:v>
      </x:c>
      <x:c r="H203" s="33" t="n">
        <x:f>'All Municipalities'!V197</x:f>
        <x:v>0.3890577507598784</x:v>
      </x:c>
      <x:c r="I203" s="29" t="n">
        <x:f>'All Municipalities'!T197</x:f>
        <x:v>195</x:v>
      </x:c>
      <x:c r="J203" s="29" t="str">
        <x:f>'All Municipalities'!K197</x:f>
        <x:v>Acclaimed</x:v>
      </x:c>
      <x:c r="K203" s="29" t="str">
        <x:f>'All Municipalities'!L197</x:f>
        <x:v>Acclaimed</x:v>
      </x:c>
      <x:c r="L203" s="29" t="str">
        <x:f>IF('All Municipalities'!O197=1,"Yes","No")</x:f>
        <x:v>No</x:v>
      </x:c>
      <x:c r="M203" s="30" t="n">
        <x:f>'All Municipalities'!H197</x:f>
        <x:v>1180</x:v>
      </x:c>
      <x:c r="N203" s="30" t="n">
        <x:f>'All Municipalities'!G197</x:f>
        <x:v>3374</x:v>
      </x:c>
      <x:c r="O203" s="29" t="str">
        <x:f>IF('All Municipalities'!Q197=1,IF('All Municipalities'!P197=1,"Comparable turnout","No direct 2018 election"),"No ballots reported in 2022")</x:f>
        <x:v>Comparable turnout</x:v>
      </x:c>
    </x:row>
    <x:row r="204">
      <x:c r="A204" s="29" t="n">
        <x:f>'All Municipalities'!U63</x:f>
        <x:v>203</x:v>
      </x:c>
      <x:c r="B204" s="29" t="str">
        <x:f>'All Municipalities'!A63</x:f>
        <x:v>Municipality of Central Elgin</x:v>
      </x:c>
      <x:c r="C204" s="29" t="str">
        <x:f>'All Municipalities'!B63</x:f>
        <x:v>Municipality</x:v>
      </x:c>
      <x:c r="D204" s="30" t="n">
        <x:f>'All Municipalities'!C63</x:f>
        <x:v>13746</x:v>
      </x:c>
      <x:c r="E204" s="31" t="n">
        <x:f>'All Municipalities'!F63</x:f>
        <x:v>0.4044</x:v>
      </x:c>
      <x:c r="F204" s="31" t="n">
        <x:f>'All Municipalities'!I63</x:f>
        <x:v>0.34832019908751555</x:v>
      </x:c>
      <x:c r="G204" s="32" t="n">
        <x:f>'All Municipalities'!J63</x:f>
        <x:v>-5.607980091248443</x:v>
      </x:c>
      <x:c r="H204" s="33" t="n">
        <x:f>'All Municipalities'!V63</x:f>
        <x:v>0.3860182370820669</x:v>
      </x:c>
      <x:c r="I204" s="29" t="n">
        <x:f>'All Municipalities'!T63</x:f>
        <x:v>190</x:v>
      </x:c>
      <x:c r="J204" s="29" t="str">
        <x:f>'All Municipalities'!K63</x:f>
        <x:v>Elected</x:v>
      </x:c>
      <x:c r="K204" s="29" t="str">
        <x:f>'All Municipalities'!L63</x:f>
        <x:v>Elected</x:v>
      </x:c>
      <x:c r="L204" s="29" t="str">
        <x:f>IF('All Municipalities'!O63=1,"Yes","No")</x:f>
        <x:v>Yes</x:v>
      </x:c>
      <x:c r="M204" s="30" t="n">
        <x:f>'All Municipalities'!H63</x:f>
        <x:v>4199</x:v>
      </x:c>
      <x:c r="N204" s="30" t="n">
        <x:f>'All Municipalities'!G63</x:f>
        <x:v>12055</x:v>
      </x:c>
      <x:c r="O204" s="29" t="str">
        <x:f>IF('All Municipalities'!Q63=1,IF('All Municipalities'!P63=1,"Comparable turnout","No direct 2018 election"),"No ballots reported in 2022")</x:f>
        <x:v>Comparable turnout</x:v>
      </x:c>
    </x:row>
    <x:row r="205">
      <x:c r="A205" s="29" t="n">
        <x:f>'All Municipalities'!U76</x:f>
        <x:v>204</x:v>
      </x:c>
      <x:c r="B205" s="29" t="str">
        <x:f>'All Municipalities'!A76</x:f>
        <x:v>Municipality of Grey Highlands</x:v>
      </x:c>
      <x:c r="C205" s="29" t="str">
        <x:f>'All Municipalities'!B76</x:f>
        <x:v>Municipality</x:v>
      </x:c>
      <x:c r="D205" s="30" t="n">
        <x:f>'All Municipalities'!C76</x:f>
        <x:v>10424</x:v>
      </x:c>
      <x:c r="E205" s="31" t="n">
        <x:f>'All Municipalities'!F76</x:f>
        <x:v>0.3708</x:v>
      </x:c>
      <x:c r="F205" s="31" t="n">
        <x:f>'All Municipalities'!I76</x:f>
        <x:v>0.34830387004300045</x:v>
      </x:c>
      <x:c r="G205" s="32" t="n">
        <x:f>'All Municipalities'!J76</x:f>
        <x:v>-2.2496129956999567</x:v>
      </x:c>
      <x:c r="H205" s="33" t="n">
        <x:f>'All Municipalities'!V76</x:f>
        <x:v>0.3829787234042553</x:v>
      </x:c>
      <x:c r="I205" s="29" t="n">
        <x:f>'All Municipalities'!T76</x:f>
        <x:v>238</x:v>
      </x:c>
      <x:c r="J205" s="29" t="str">
        <x:f>'All Municipalities'!K76</x:f>
        <x:v>Elected</x:v>
      </x:c>
      <x:c r="K205" s="29" t="str">
        <x:f>'All Municipalities'!L76</x:f>
        <x:v>Elected</x:v>
      </x:c>
      <x:c r="L205" s="29" t="str">
        <x:f>IF('All Municipalities'!O76=1,"Yes","No")</x:f>
        <x:v>Yes</x:v>
      </x:c>
      <x:c r="M205" s="30" t="n">
        <x:f>'All Municipalities'!H76</x:f>
        <x:v>3645</x:v>
      </x:c>
      <x:c r="N205" s="30" t="n">
        <x:f>'All Municipalities'!G76</x:f>
        <x:v>10465</x:v>
      </x:c>
      <x:c r="O205" s="29" t="str">
        <x:f>IF('All Municipalities'!Q76=1,IF('All Municipalities'!P76=1,"Comparable turnout","No direct 2018 election"),"No ballots reported in 2022")</x:f>
        <x:v>Comparable turnout</x:v>
      </x:c>
    </x:row>
    <x:row r="206">
      <x:c r="A206" s="29" t="n">
        <x:f>'All Municipalities'!U403</x:f>
        <x:v>205</x:v>
      </x:c>
      <x:c r="B206" s="29" t="str">
        <x:f>'All Municipalities'!A403</x:f>
        <x:v>Township of Woolwich</x:v>
      </x:c>
      <x:c r="C206" s="29" t="str">
        <x:f>'All Municipalities'!B403</x:f>
        <x:v>Township</x:v>
      </x:c>
      <x:c r="D206" s="30" t="n">
        <x:f>'All Municipalities'!C403</x:f>
        <x:v>26999</x:v>
      </x:c>
      <x:c r="E206" s="31" t="n">
        <x:f>'All Municipalities'!F403</x:f>
        <x:v>0.3158</x:v>
      </x:c>
      <x:c r="F206" s="31" t="n">
        <x:f>'All Municipalities'!I403</x:f>
        <x:v>0.34654461321798613</x:v>
      </x:c>
      <x:c r="G206" s="32" t="n">
        <x:f>'All Municipalities'!J403</x:f>
        <x:v>3.0744613217986103</x:v>
      </x:c>
      <x:c r="H206" s="33" t="n">
        <x:f>'All Municipalities'!V403</x:f>
        <x:v>0.3799392097264438</x:v>
      </x:c>
      <x:c r="I206" s="29" t="n">
        <x:f>'All Municipalities'!T403</x:f>
        <x:v>278</x:v>
      </x:c>
      <x:c r="J206" s="29" t="str">
        <x:f>'All Municipalities'!K403</x:f>
        <x:v>Acclaimed</x:v>
      </x:c>
      <x:c r="K206" s="29" t="str">
        <x:f>'All Municipalities'!L403</x:f>
        <x:v>Elected</x:v>
      </x:c>
      <x:c r="L206" s="29" t="str">
        <x:f>IF('All Municipalities'!O403=1,"Yes","No")</x:f>
        <x:v>No</x:v>
      </x:c>
      <x:c r="M206" s="30" t="n">
        <x:f>'All Municipalities'!H403</x:f>
        <x:v>6890</x:v>
      </x:c>
      <x:c r="N206" s="30" t="n">
        <x:f>'All Municipalities'!G403</x:f>
        <x:v>19882</x:v>
      </x:c>
      <x:c r="O206" s="29" t="str">
        <x:f>IF('All Municipalities'!Q403=1,IF('All Municipalities'!P403=1,"Comparable turnout","No direct 2018 election"),"No ballots reported in 2022")</x:f>
        <x:v>Comparable turnout</x:v>
      </x:c>
    </x:row>
    <x:row r="207">
      <x:c r="A207" s="29" t="n">
        <x:f>'All Municipalities'!U282</x:f>
        <x:v>206</x:v>
      </x:c>
      <x:c r="B207" s="29" t="str">
        <x:f>'All Municipalities'!A282</x:f>
        <x:v>Township of Greater Madawaska</x:v>
      </x:c>
      <x:c r="C207" s="29" t="str">
        <x:f>'All Municipalities'!B282</x:f>
        <x:v>Township</x:v>
      </x:c>
      <x:c r="D207" s="30" t="n">
        <x:f>'All Municipalities'!C282</x:f>
        <x:v>2864</x:v>
      </x:c>
      <x:c r="E207" s="31" t="n">
        <x:f>'All Municipalities'!F282</x:f>
        <x:v>0.3868</x:v>
      </x:c>
      <x:c r="F207" s="31" t="n">
        <x:f>'All Municipalities'!I282</x:f>
        <x:v>0.34575688073394495</x:v>
      </x:c>
      <x:c r="G207" s="32" t="n">
        <x:f>'All Municipalities'!J282</x:f>
        <x:v>-4.104311926605503</x:v>
      </x:c>
      <x:c r="H207" s="33" t="n">
        <x:f>'All Municipalities'!V282</x:f>
        <x:v>0.3768996960486322</x:v>
      </x:c>
      <x:c r="I207" s="29" t="n">
        <x:f>'All Municipalities'!T282</x:f>
        <x:v>215</x:v>
      </x:c>
      <x:c r="J207" s="29" t="str">
        <x:f>'All Municipalities'!K282</x:f>
        <x:v>Elected</x:v>
      </x:c>
      <x:c r="K207" s="29" t="str">
        <x:f>'All Municipalities'!L282</x:f>
        <x:v>Elected</x:v>
      </x:c>
      <x:c r="L207" s="29" t="str">
        <x:f>IF('All Municipalities'!O282=1,"Yes","No")</x:f>
        <x:v>Yes</x:v>
      </x:c>
      <x:c r="M207" s="30" t="n">
        <x:f>'All Municipalities'!H282</x:f>
        <x:v>1809</x:v>
      </x:c>
      <x:c r="N207" s="30" t="n">
        <x:f>'All Municipalities'!G282</x:f>
        <x:v>5232</x:v>
      </x:c>
      <x:c r="O207" s="29" t="str">
        <x:f>IF('All Municipalities'!Q282=1,IF('All Municipalities'!P282=1,"Comparable turnout","No direct 2018 election"),"No ballots reported in 2022")</x:f>
        <x:v>Comparable turnout</x:v>
      </x:c>
    </x:row>
    <x:row r="208">
      <x:c r="A208" s="29" t="n">
        <x:f>'All Municipalities'!U120</x:f>
        <x:v>207</x:v>
      </x:c>
      <x:c r="B208" s="29" t="str">
        <x:f>'All Municipalities'!A120</x:f>
        <x:v>Municipality of West Grey</x:v>
      </x:c>
      <x:c r="C208" s="29" t="str">
        <x:f>'All Municipalities'!B120</x:f>
        <x:v>Municipality</x:v>
      </x:c>
      <x:c r="D208" s="30" t="n">
        <x:f>'All Municipalities'!C120</x:f>
        <x:v>13131</x:v>
      </x:c>
      <x:c r="E208" s="31" t="n">
        <x:f>'All Municipalities'!F120</x:f>
        <x:v>0.4218</x:v>
      </x:c>
      <x:c r="F208" s="31" t="n">
        <x:f>'All Municipalities'!I120</x:f>
        <x:v>0.34499014313876747</x:v>
      </x:c>
      <x:c r="G208" s="32" t="n">
        <x:f>'All Municipalities'!J120</x:f>
        <x:v>-7.680985686123254</x:v>
      </x:c>
      <x:c r="H208" s="33" t="n">
        <x:f>'All Municipalities'!V120</x:f>
        <x:v>0.3738601823708207</x:v>
      </x:c>
      <x:c r="I208" s="29" t="n">
        <x:f>'All Municipalities'!T120</x:f>
        <x:v>174</x:v>
      </x:c>
      <x:c r="J208" s="29" t="str">
        <x:f>'All Municipalities'!K120</x:f>
        <x:v>Elected</x:v>
      </x:c>
      <x:c r="K208" s="29" t="str">
        <x:f>'All Municipalities'!L120</x:f>
        <x:v>Elected</x:v>
      </x:c>
      <x:c r="L208" s="29" t="str">
        <x:f>IF('All Municipalities'!O120=1,"Yes","No")</x:f>
        <x:v>Yes</x:v>
      </x:c>
      <x:c r="M208" s="30" t="n">
        <x:f>'All Municipalities'!H120</x:f>
        <x:v>4025</x:v>
      </x:c>
      <x:c r="N208" s="30" t="n">
        <x:f>'All Municipalities'!G120</x:f>
        <x:v>11667</x:v>
      </x:c>
      <x:c r="O208" s="29" t="str">
        <x:f>IF('All Municipalities'!Q120=1,IF('All Municipalities'!P120=1,"Comparable turnout","No direct 2018 election"),"No ballots reported in 2022")</x:f>
        <x:v>Comparable turnout</x:v>
      </x:c>
    </x:row>
    <x:row r="209">
      <x:c r="A209" s="29" t="n">
        <x:f>'All Municipalities'!U232</x:f>
        <x:v>208</x:v>
      </x:c>
      <x:c r="B209" s="29" t="str">
        <x:f>'All Municipalities'!A232</x:f>
        <x:v>Township of Billings</x:v>
      </x:c>
      <x:c r="C209" s="29" t="str">
        <x:f>'All Municipalities'!B232</x:f>
        <x:v>Township</x:v>
      </x:c>
      <x:c r="D209" s="30" t="n">
        <x:f>'All Municipalities'!C232</x:f>
        <x:v>753</x:v>
      </x:c>
      <x:c r="E209" s="31" t="n">
        <x:f>'All Municipalities'!F232</x:f>
        <x:v>0.5357</x:v>
      </x:c>
      <x:c r="F209" s="31" t="n">
        <x:f>'All Municipalities'!I232</x:f>
        <x:v>0.34430379746835443</x:v>
      </x:c>
      <x:c r="G209" s="32" t="n">
        <x:f>'All Municipalities'!J232</x:f>
        <x:v>-19.13962025316455</x:v>
      </x:c>
      <x:c r="H209" s="33" t="n">
        <x:f>'All Municipalities'!V232</x:f>
        <x:v>0.3708206686930091</x:v>
      </x:c>
      <x:c r="I209" s="29" t="n">
        <x:f>'All Municipalities'!T232</x:f>
        <x:v>40</x:v>
      </x:c>
      <x:c r="J209" s="29" t="str">
        <x:f>'All Municipalities'!K232</x:f>
        <x:v>Elected</x:v>
      </x:c>
      <x:c r="K209" s="29" t="str">
        <x:f>'All Municipalities'!L232</x:f>
        <x:v>Acclaimed</x:v>
      </x:c>
      <x:c r="L209" s="29" t="str">
        <x:f>IF('All Municipalities'!O232=1,"Yes","No")</x:f>
        <x:v>No</x:v>
      </x:c>
      <x:c r="M209" s="30" t="n">
        <x:f>'All Municipalities'!H232</x:f>
        <x:v>544</x:v>
      </x:c>
      <x:c r="N209" s="30" t="n">
        <x:f>'All Municipalities'!G232</x:f>
        <x:v>1580</x:v>
      </x:c>
      <x:c r="O209" s="29" t="str">
        <x:f>IF('All Municipalities'!Q232=1,IF('All Municipalities'!P232=1,"Comparable turnout","No direct 2018 election"),"No ballots reported in 2022")</x:f>
        <x:v>Comparable turnout</x:v>
      </x:c>
    </x:row>
    <x:row r="210">
      <x:c r="A210" s="29" t="n">
        <x:f>'All Municipalities'!U339</x:f>
        <x:v>209</x:v>
      </x:c>
      <x:c r="B210" s="29" t="str">
        <x:f>'All Municipalities'!A339</x:f>
        <x:v>Township of North Frontenac</x:v>
      </x:c>
      <x:c r="C210" s="29" t="str">
        <x:f>'All Municipalities'!B339</x:f>
        <x:v>Township</x:v>
      </x:c>
      <x:c r="D210" s="30" t="n">
        <x:f>'All Municipalities'!C339</x:f>
        <x:v>2285</x:v>
      </x:c>
      <x:c r="E210" s="31" t="str">
        <x:f>'All Municipalities'!F339</x:f>
      </x:c>
      <x:c r="F210" s="31" t="n">
        <x:f>'All Municipalities'!I339</x:f>
        <x:v>0.34011299435028247</x:v>
      </x:c>
      <x:c r="G210" s="32" t="str">
        <x:f>'All Municipalities'!J339</x:f>
      </x:c>
      <x:c r="H210" s="33" t="n">
        <x:f>'All Municipalities'!V339</x:f>
        <x:v>0.3677811550151976</x:v>
      </x:c>
      <x:c r="I210" s="29" t="str">
        <x:f>'All Municipalities'!T339</x:f>
      </x:c>
      <x:c r="J210" s="29" t="str">
        <x:f>'All Municipalities'!K339</x:f>
        <x:v>Acclaimed</x:v>
      </x:c>
      <x:c r="K210" s="29" t="str">
        <x:f>'All Municipalities'!L339</x:f>
        <x:v>Elected</x:v>
      </x:c>
      <x:c r="L210" s="29" t="str">
        <x:f>IF('All Municipalities'!O339=1,"Yes","No")</x:f>
        <x:v>No</x:v>
      </x:c>
      <x:c r="M210" s="30" t="n">
        <x:f>'All Municipalities'!H339</x:f>
        <x:v>2107</x:v>
      </x:c>
      <x:c r="N210" s="30" t="n">
        <x:f>'All Municipalities'!G339</x:f>
        <x:v>6195</x:v>
      </x:c>
      <x:c r="O210" s="29" t="str">
        <x:f>IF('All Municipalities'!Q339=1,IF('All Municipalities'!P339=1,"Comparable turnout","No direct 2018 election"),"No ballots reported in 2022")</x:f>
        <x:v>No direct 2018 election</x:v>
      </x:c>
    </x:row>
    <x:row r="211">
      <x:c r="A211" s="29" t="n">
        <x:f>'All Municipalities'!U6</x:f>
        <x:v>210</x:v>
      </x:c>
      <x:c r="B211" s="29" t="str">
        <x:f>'All Municipalities'!A6</x:f>
        <x:v>City of Brockville</x:v>
      </x:c>
      <x:c r="C211" s="29" t="str">
        <x:f>'All Municipalities'!B6</x:f>
        <x:v>City</x:v>
      </x:c>
      <x:c r="D211" s="30" t="n">
        <x:f>'All Municipalities'!C6</x:f>
        <x:v>22116</x:v>
      </x:c>
      <x:c r="E211" s="31" t="n">
        <x:f>'All Municipalities'!F6</x:f>
        <x:v>0.5019</x:v>
      </x:c>
      <x:c r="F211" s="31" t="n">
        <x:f>'All Municipalities'!I6</x:f>
        <x:v>0.33988474370639976</x:v>
      </x:c>
      <x:c r="G211" s="32" t="n">
        <x:f>'All Municipalities'!J6</x:f>
        <x:v>-16.201525629360024</x:v>
      </x:c>
      <x:c r="H211" s="33" t="n">
        <x:f>'All Municipalities'!V6</x:f>
        <x:v>0.364741641337386</x:v>
      </x:c>
      <x:c r="I211" s="29" t="n">
        <x:f>'All Municipalities'!T6</x:f>
        <x:v>69</x:v>
      </x:c>
      <x:c r="J211" s="29" t="str">
        <x:f>'All Municipalities'!K6</x:f>
        <x:v>Elected</x:v>
      </x:c>
      <x:c r="K211" s="29" t="str">
        <x:f>'All Municipalities'!L6</x:f>
        <x:v>Acclaimed</x:v>
      </x:c>
      <x:c r="L211" s="29" t="str">
        <x:f>IF('All Municipalities'!O6=1,"Yes","No")</x:f>
        <x:v>No</x:v>
      </x:c>
      <x:c r="M211" s="30" t="n">
        <x:f>'All Municipalities'!H6</x:f>
        <x:v>5603</x:v>
      </x:c>
      <x:c r="N211" s="30" t="n">
        <x:f>'All Municipalities'!G6</x:f>
        <x:v>16485</x:v>
      </x:c>
      <x:c r="O211" s="29" t="str">
        <x:f>IF('All Municipalities'!Q6=1,IF('All Municipalities'!P6=1,"Comparable turnout","No direct 2018 election"),"No ballots reported in 2022")</x:f>
        <x:v>Comparable turnout</x:v>
      </x:c>
    </x:row>
    <x:row r="212">
      <x:c r="A212" s="29" t="n">
        <x:f>'All Municipalities'!U214</x:f>
        <x:v>211</x:v>
      </x:c>
      <x:c r="B212" s="29" t="str">
        <x:f>'All Municipalities'!A214</x:f>
        <x:v>Township of Addington Highlands</x:v>
      </x:c>
      <x:c r="C212" s="29" t="str">
        <x:f>'All Municipalities'!B214</x:f>
        <x:v>Township</x:v>
      </x:c>
      <x:c r="D212" s="30" t="n">
        <x:f>'All Municipalities'!C214</x:f>
        <x:v>2534</x:v>
      </x:c>
      <x:c r="E212" s="31" t="n">
        <x:f>'All Municipalities'!F214</x:f>
        <x:v>0.3144</x:v>
      </x:c>
      <x:c r="F212" s="31" t="n">
        <x:f>'All Municipalities'!I214</x:f>
        <x:v>0.3383161134315234</x:v>
      </x:c>
      <x:c r="G212" s="32" t="n">
        <x:f>'All Municipalities'!J214</x:f>
        <x:v>2.3916113431523387</x:v>
      </x:c>
      <x:c r="H212" s="33" t="n">
        <x:f>'All Municipalities'!V214</x:f>
        <x:v>0.3617021276595745</x:v>
      </x:c>
      <x:c r="I212" s="29" t="n">
        <x:f>'All Municipalities'!T214</x:f>
        <x:v>281</x:v>
      </x:c>
      <x:c r="J212" s="29" t="str">
        <x:f>'All Municipalities'!K214</x:f>
        <x:v>Elected</x:v>
      </x:c>
      <x:c r="K212" s="29" t="str">
        <x:f>'All Municipalities'!L214</x:f>
        <x:v>Elected</x:v>
      </x:c>
      <x:c r="L212" s="29" t="str">
        <x:f>IF('All Municipalities'!O214=1,"Yes","No")</x:f>
        <x:v>Yes</x:v>
      </x:c>
      <x:c r="M212" s="30" t="n">
        <x:f>'All Municipalities'!H214</x:f>
        <x:v>1539</x:v>
      </x:c>
      <x:c r="N212" s="30" t="n">
        <x:f>'All Municipalities'!G214</x:f>
        <x:v>4549</x:v>
      </x:c>
      <x:c r="O212" s="29" t="str">
        <x:f>IF('All Municipalities'!Q214=1,IF('All Municipalities'!P214=1,"Comparable turnout","No direct 2018 election"),"No ballots reported in 2022")</x:f>
        <x:v>Comparable turnout</x:v>
      </x:c>
    </x:row>
    <x:row r="213">
      <x:c r="A213" s="29" t="n">
        <x:f>'All Municipalities'!U307</x:f>
        <x:v>212</x:v>
      </x:c>
      <x:c r="B213" s="29" t="str">
        <x:f>'All Municipalities'!A307</x:f>
        <x:v>Township of Lanark Highlands</x:v>
      </x:c>
      <x:c r="C213" s="29" t="str">
        <x:f>'All Municipalities'!B307</x:f>
        <x:v>Township</x:v>
      </x:c>
      <x:c r="D213" s="30" t="n">
        <x:f>'All Municipalities'!C307</x:f>
        <x:v>5737</x:v>
      </x:c>
      <x:c r="E213" s="31" t="n">
        <x:f>'All Municipalities'!F307</x:f>
        <x:v>0.4401</x:v>
      </x:c>
      <x:c r="F213" s="31" t="n">
        <x:f>'All Municipalities'!I307</x:f>
        <x:v>0.3366040955631399</x:v>
      </x:c>
      <x:c r="G213" s="32" t="n">
        <x:f>'All Municipalities'!J307</x:f>
        <x:v>-10.349590443686008</x:v>
      </x:c>
      <x:c r="H213" s="33" t="n">
        <x:f>'All Municipalities'!V307</x:f>
        <x:v>0.3586626139817629</x:v>
      </x:c>
      <x:c r="I213" s="29" t="n">
        <x:f>'All Municipalities'!T307</x:f>
        <x:v>145</x:v>
      </x:c>
      <x:c r="J213" s="29" t="str">
        <x:f>'All Municipalities'!K307</x:f>
        <x:v>Elected</x:v>
      </x:c>
      <x:c r="K213" s="29" t="str">
        <x:f>'All Municipalities'!L307</x:f>
        <x:v>Elected</x:v>
      </x:c>
      <x:c r="L213" s="29" t="str">
        <x:f>IF('All Municipalities'!O307=1,"Yes","No")</x:f>
        <x:v>Yes</x:v>
      </x:c>
      <x:c r="M213" s="30" t="n">
        <x:f>'All Municipalities'!H307</x:f>
        <x:v>2367</x:v>
      </x:c>
      <x:c r="N213" s="30" t="n">
        <x:f>'All Municipalities'!G307</x:f>
        <x:v>7032</x:v>
      </x:c>
      <x:c r="O213" s="29" t="str">
        <x:f>IF('All Municipalities'!Q307=1,IF('All Municipalities'!P307=1,"Comparable turnout","No direct 2018 election"),"No ballots reported in 2022")</x:f>
        <x:v>Comparable turnout</x:v>
      </x:c>
    </x:row>
    <x:row r="214">
      <x:c r="A214" s="29" t="n">
        <x:f>'All Municipalities'!U389</x:f>
        <x:v>213</x:v>
      </x:c>
      <x:c r="B214" s="29" t="str">
        <x:f>'All Municipalities'!A389</x:f>
        <x:v>Township of Tiny</x:v>
      </x:c>
      <x:c r="C214" s="29" t="str">
        <x:f>'All Municipalities'!B389</x:f>
        <x:v>Township</x:v>
      </x:c>
      <x:c r="D214" s="30" t="n">
        <x:f>'All Municipalities'!C389</x:f>
        <x:v>12966</x:v>
      </x:c>
      <x:c r="E214" s="31" t="n">
        <x:f>'All Municipalities'!F389</x:f>
        <x:v>0.2567</x:v>
      </x:c>
      <x:c r="F214" s="31" t="n">
        <x:f>'All Municipalities'!I389</x:f>
        <x:v>0.3357687089030373</x:v>
      </x:c>
      <x:c r="G214" s="32" t="n">
        <x:f>'All Municipalities'!J389</x:f>
        <x:v>7.90687089030373</x:v>
      </x:c>
      <x:c r="H214" s="33" t="n">
        <x:f>'All Municipalities'!V389</x:f>
        <x:v>0.3556231003039514</x:v>
      </x:c>
      <x:c r="I214" s="29" t="n">
        <x:f>'All Municipalities'!T389</x:f>
        <x:v>309</x:v>
      </x:c>
      <x:c r="J214" s="29" t="str">
        <x:f>'All Municipalities'!K389</x:f>
        <x:v>Acclaimed</x:v>
      </x:c>
      <x:c r="K214" s="29" t="str">
        <x:f>'All Municipalities'!L389</x:f>
        <x:v>Elected</x:v>
      </x:c>
      <x:c r="L214" s="29" t="str">
        <x:f>IF('All Municipalities'!O389=1,"Yes","No")</x:f>
        <x:v>No</x:v>
      </x:c>
      <x:c r="M214" s="30" t="n">
        <x:f>'All Municipalities'!H389</x:f>
        <x:v>6434</x:v>
      </x:c>
      <x:c r="N214" s="30" t="n">
        <x:f>'All Municipalities'!G389</x:f>
        <x:v>19162</x:v>
      </x:c>
      <x:c r="O214" s="29" t="str">
        <x:f>IF('All Municipalities'!Q389=1,IF('All Municipalities'!P389=1,"Comparable turnout","No direct 2018 election"),"No ballots reported in 2022")</x:f>
        <x:v>Comparable turnout</x:v>
      </x:c>
    </x:row>
    <x:row r="215">
      <x:c r="A215" s="29" t="n">
        <x:f>'All Municipalities'!U156</x:f>
        <x:v>214</x:v>
      </x:c>
      <x:c r="B215" s="29" t="str">
        <x:f>'All Municipalities'!A156</x:f>
        <x:v>Town of Gore Bay</x:v>
      </x:c>
      <x:c r="C215" s="29" t="str">
        <x:f>'All Municipalities'!B156</x:f>
        <x:v>Town</x:v>
      </x:c>
      <x:c r="D215" s="30" t="n">
        <x:f>'All Municipalities'!C156</x:f>
        <x:v>808</x:v>
      </x:c>
      <x:c r="E215" s="31" t="str">
        <x:f>'All Municipalities'!F156</x:f>
      </x:c>
      <x:c r="F215" s="31" t="n">
        <x:f>'All Municipalities'!I156</x:f>
        <x:v>0.33503184713375794</x:v>
      </x:c>
      <x:c r="G215" s="32" t="str">
        <x:f>'All Municipalities'!J156</x:f>
      </x:c>
      <x:c r="H215" s="33" t="n">
        <x:f>'All Municipalities'!V156</x:f>
        <x:v>0.3525835866261398</x:v>
      </x:c>
      <x:c r="I215" s="29" t="str">
        <x:f>'All Municipalities'!T156</x:f>
      </x:c>
      <x:c r="J215" s="29" t="str">
        <x:f>'All Municipalities'!K156</x:f>
        <x:v>Acclaimed</x:v>
      </x:c>
      <x:c r="K215" s="29" t="str">
        <x:f>'All Municipalities'!L156</x:f>
        <x:v>Elected</x:v>
      </x:c>
      <x:c r="L215" s="29" t="str">
        <x:f>IF('All Municipalities'!O156=1,"Yes","No")</x:f>
        <x:v>No</x:v>
      </x:c>
      <x:c r="M215" s="30" t="n">
        <x:f>'All Municipalities'!H156</x:f>
        <x:v>263</x:v>
      </x:c>
      <x:c r="N215" s="30" t="n">
        <x:f>'All Municipalities'!G156</x:f>
        <x:v>785</x:v>
      </x:c>
      <x:c r="O215" s="29" t="str">
        <x:f>IF('All Municipalities'!Q156=1,IF('All Municipalities'!P156=1,"Comparable turnout","No direct 2018 election"),"No ballots reported in 2022")</x:f>
        <x:v>No direct 2018 election</x:v>
      </x:c>
    </x:row>
    <x:row r="216">
      <x:c r="A216" s="29" t="n">
        <x:f>'All Municipalities'!U245</x:f>
        <x:v>215</x:v>
      </x:c>
      <x:c r="B216" s="29" t="str">
        <x:f>'All Municipalities'!A245</x:f>
        <x:v>Township of Central Frontenac</x:v>
      </x:c>
      <x:c r="C216" s="29" t="str">
        <x:f>'All Municipalities'!B245</x:f>
        <x:v>Township</x:v>
      </x:c>
      <x:c r="D216" s="30" t="n">
        <x:f>'All Municipalities'!C245</x:f>
        <x:v>4892</x:v>
      </x:c>
      <x:c r="E216" s="31" t="n">
        <x:f>'All Municipalities'!F245</x:f>
        <x:v>0.2494</x:v>
      </x:c>
      <x:c r="F216" s="31" t="n">
        <x:f>'All Municipalities'!I245</x:f>
        <x:v>0.3325711382113821</x:v>
      </x:c>
      <x:c r="G216" s="32" t="n">
        <x:f>'All Municipalities'!J245</x:f>
        <x:v>8.31711382113821</x:v>
      </x:c>
      <x:c r="H216" s="33" t="n">
        <x:f>'All Municipalities'!V245</x:f>
        <x:v>0.3495440729483283</x:v>
      </x:c>
      <x:c r="I216" s="29" t="n">
        <x:f>'All Municipalities'!T245</x:f>
        <x:v>310</x:v>
      </x:c>
      <x:c r="J216" s="29" t="str">
        <x:f>'All Municipalities'!K245</x:f>
        <x:v>Acclaimed</x:v>
      </x:c>
      <x:c r="K216" s="29" t="str">
        <x:f>'All Municipalities'!L245</x:f>
        <x:v>Acclaimed</x:v>
      </x:c>
      <x:c r="L216" s="29" t="str">
        <x:f>IF('All Municipalities'!O245=1,"Yes","No")</x:f>
        <x:v>No</x:v>
      </x:c>
      <x:c r="M216" s="30" t="n">
        <x:f>'All Municipalities'!H245</x:f>
        <x:v>2618</x:v>
      </x:c>
      <x:c r="N216" s="30" t="n">
        <x:f>'All Municipalities'!G245</x:f>
        <x:v>7872</x:v>
      </x:c>
      <x:c r="O216" s="29" t="str">
        <x:f>IF('All Municipalities'!Q245=1,IF('All Municipalities'!P245=1,"Comparable turnout","No direct 2018 election"),"No ballots reported in 2022")</x:f>
        <x:v>Comparable turnout</x:v>
      </x:c>
    </x:row>
    <x:row r="217">
      <x:c r="A217" s="29" t="n">
        <x:f>'All Municipalities'!U391</x:f>
        <x:v>216</x:v>
      </x:c>
      <x:c r="B217" s="29" t="str">
        <x:f>'All Municipalities'!A391</x:f>
        <x:v>Township of Tyendinaga</x:v>
      </x:c>
      <x:c r="C217" s="29" t="str">
        <x:f>'All Municipalities'!B391</x:f>
        <x:v>Township</x:v>
      </x:c>
      <x:c r="D217" s="30" t="n">
        <x:f>'All Municipalities'!C391</x:f>
        <x:v>4538</x:v>
      </x:c>
      <x:c r="E217" s="31" t="n">
        <x:f>'All Municipalities'!F391</x:f>
        <x:v>0.5052</x:v>
      </x:c>
      <x:c r="F217" s="31" t="n">
        <x:f>'All Municipalities'!I391</x:f>
        <x:v>0.3319761129207383</x:v>
      </x:c>
      <x:c r="G217" s="32" t="n">
        <x:f>'All Municipalities'!J391</x:f>
        <x:v>-17.322388707926166</x:v>
      </x:c>
      <x:c r="H217" s="33" t="n">
        <x:f>'All Municipalities'!V391</x:f>
        <x:v>0.3465045592705167</x:v>
      </x:c>
      <x:c r="I217" s="29" t="n">
        <x:f>'All Municipalities'!T391</x:f>
        <x:v>65</x:v>
      </x:c>
      <x:c r="J217" s="29" t="str">
        <x:f>'All Municipalities'!K391</x:f>
        <x:v>Elected</x:v>
      </x:c>
      <x:c r="K217" s="29" t="str">
        <x:f>'All Municipalities'!L391</x:f>
        <x:v>Elected</x:v>
      </x:c>
      <x:c r="L217" s="29" t="str">
        <x:f>IF('All Municipalities'!O391=1,"Yes","No")</x:f>
        <x:v>Yes</x:v>
      </x:c>
      <x:c r="M217" s="30" t="n">
        <x:f>'All Municipalities'!H391</x:f>
        <x:v>1223</x:v>
      </x:c>
      <x:c r="N217" s="30" t="n">
        <x:f>'All Municipalities'!G391</x:f>
        <x:v>3684</x:v>
      </x:c>
      <x:c r="O217" s="29" t="str">
        <x:f>IF('All Municipalities'!Q391=1,IF('All Municipalities'!P391=1,"Comparable turnout","No direct 2018 election"),"No ballots reported in 2022")</x:f>
        <x:v>Comparable turnout</x:v>
      </x:c>
    </x:row>
    <x:row r="218">
      <x:c r="A218" s="29" t="n">
        <x:f>'All Municipalities'!U86</x:f>
        <x:v>217</x:v>
      </x:c>
      <x:c r="B218" s="29" t="str">
        <x:f>'All Municipalities'!A86</x:f>
        <x:v>Municipality of Machin</x:v>
      </x:c>
      <x:c r="C218" s="29" t="str">
        <x:f>'All Municipalities'!B86</x:f>
        <x:v>Municipality</x:v>
      </x:c>
      <x:c r="D218" s="30" t="n">
        <x:f>'All Municipalities'!C86</x:f>
        <x:v>1012</x:v>
      </x:c>
      <x:c r="E218" s="31" t="n">
        <x:f>'All Municipalities'!F86</x:f>
        <x:v>0.3857</x:v>
      </x:c>
      <x:c r="F218" s="31" t="n">
        <x:f>'All Municipalities'!I86</x:f>
        <x:v>0.33158995815899583</x:v>
      </x:c>
      <x:c r="G218" s="32" t="n">
        <x:f>'All Municipalities'!J86</x:f>
        <x:v>-5.411004184100415</x:v>
      </x:c>
      <x:c r="H218" s="33" t="n">
        <x:f>'All Municipalities'!V86</x:f>
        <x:v>0.3434650455927052</x:v>
      </x:c>
      <x:c r="I218" s="29" t="n">
        <x:f>'All Municipalities'!T86</x:f>
        <x:v>216</x:v>
      </x:c>
      <x:c r="J218" s="29" t="str">
        <x:f>'All Municipalities'!K86</x:f>
        <x:v>Elected</x:v>
      </x:c>
      <x:c r="K218" s="29" t="str">
        <x:f>'All Municipalities'!L86</x:f>
        <x:v>Elected</x:v>
      </x:c>
      <x:c r="L218" s="29" t="str">
        <x:f>IF('All Municipalities'!O86=1,"Yes","No")</x:f>
        <x:v>Yes</x:v>
      </x:c>
      <x:c r="M218" s="30" t="n">
        <x:f>'All Municipalities'!H86</x:f>
        <x:v>317</x:v>
      </x:c>
      <x:c r="N218" s="30" t="n">
        <x:f>'All Municipalities'!G86</x:f>
        <x:v>956</x:v>
      </x:c>
      <x:c r="O218" s="29" t="str">
        <x:f>IF('All Municipalities'!Q86=1,IF('All Municipalities'!P86=1,"Comparable turnout","No direct 2018 election"),"No ballots reported in 2022")</x:f>
        <x:v>Comparable turnout</x:v>
      </x:c>
    </x:row>
    <x:row r="219">
      <x:c r="A219" s="29" t="n">
        <x:f>'All Municipalities'!U106</x:f>
        <x:v>218</x:v>
      </x:c>
      <x:c r="B219" s="29" t="str">
        <x:f>'All Municipalities'!A106</x:f>
        <x:v>Municipality of Sioux Lookout</x:v>
      </x:c>
      <x:c r="C219" s="29" t="str">
        <x:f>'All Municipalities'!B106</x:f>
        <x:v>Municipality</x:v>
      </x:c>
      <x:c r="D219" s="30" t="n">
        <x:f>'All Municipalities'!C106</x:f>
        <x:v>5839</x:v>
      </x:c>
      <x:c r="E219" s="31" t="n">
        <x:f>'All Municipalities'!F106</x:f>
        <x:v>0.5522</x:v>
      </x:c>
      <x:c r="F219" s="31" t="n">
        <x:f>'All Municipalities'!I106</x:f>
        <x:v>0.33092621664050237</x:v>
      </x:c>
      <x:c r="G219" s="32" t="n">
        <x:f>'All Municipalities'!J106</x:f>
        <x:v>-22.127378335949764</x:v>
      </x:c>
      <x:c r="H219" s="33" t="n">
        <x:f>'All Municipalities'!V106</x:f>
        <x:v>0.3404255319148936</x:v>
      </x:c>
      <x:c r="I219" s="29" t="n">
        <x:f>'All Municipalities'!T106</x:f>
        <x:v>31</x:v>
      </x:c>
      <x:c r="J219" s="29" t="str">
        <x:f>'All Municipalities'!K106</x:f>
        <x:v>Elected</x:v>
      </x:c>
      <x:c r="K219" s="29" t="str">
        <x:f>'All Municipalities'!L106</x:f>
        <x:v>Acclaimed</x:v>
      </x:c>
      <x:c r="L219" s="29" t="str">
        <x:f>IF('All Municipalities'!O106=1,"Yes","No")</x:f>
        <x:v>No</x:v>
      </x:c>
      <x:c r="M219" s="30" t="n">
        <x:f>'All Municipalities'!H106</x:f>
        <x:v>1054</x:v>
      </x:c>
      <x:c r="N219" s="30" t="n">
        <x:f>'All Municipalities'!G106</x:f>
        <x:v>3185</x:v>
      </x:c>
      <x:c r="O219" s="29" t="str">
        <x:f>IF('All Municipalities'!Q106=1,IF('All Municipalities'!P106=1,"Comparable turnout","No direct 2018 election"),"No ballots reported in 2022")</x:f>
        <x:v>Comparable turnout</x:v>
      </x:c>
    </x:row>
    <x:row r="220">
      <x:c r="A220" s="29" t="n">
        <x:f>'All Municipalities'!U363</x:f>
        <x:v>219</x:v>
      </x:c>
      <x:c r="B220" s="29" t="str">
        <x:f>'All Municipalities'!A363</x:f>
        <x:v>Township of Sables-Spanish Rivers</x:v>
      </x:c>
      <x:c r="C220" s="29" t="str">
        <x:f>'All Municipalities'!B363</x:f>
        <x:v>Township</x:v>
      </x:c>
      <x:c r="D220" s="30" t="n">
        <x:f>'All Municipalities'!C363</x:f>
        <x:v>3237</x:v>
      </x:c>
      <x:c r="E220" s="31" t="n">
        <x:f>'All Municipalities'!F363</x:f>
        <x:v>0.3157</x:v>
      </x:c>
      <x:c r="F220" s="31" t="n">
        <x:f>'All Municipalities'!I363</x:f>
        <x:v>0.3296139927623643</x:v>
      </x:c>
      <x:c r="G220" s="32" t="n">
        <x:f>'All Municipalities'!J363</x:f>
        <x:v>1.3913992762364324</x:v>
      </x:c>
      <x:c r="H220" s="33" t="n">
        <x:f>'All Municipalities'!V363</x:f>
        <x:v>0.3373860182370821</x:v>
      </x:c>
      <x:c r="I220" s="29" t="n">
        <x:f>'All Municipalities'!T363</x:f>
        <x:v>279</x:v>
      </x:c>
      <x:c r="J220" s="29" t="str">
        <x:f>'All Municipalities'!K363</x:f>
        <x:v>Elected</x:v>
      </x:c>
      <x:c r="K220" s="29" t="str">
        <x:f>'All Municipalities'!L363</x:f>
        <x:v>Elected</x:v>
      </x:c>
      <x:c r="L220" s="29" t="str">
        <x:f>IF('All Municipalities'!O363=1,"Yes","No")</x:f>
        <x:v>Yes</x:v>
      </x:c>
      <x:c r="M220" s="30" t="n">
        <x:f>'All Municipalities'!H363</x:f>
        <x:v>1093</x:v>
      </x:c>
      <x:c r="N220" s="30" t="n">
        <x:f>'All Municipalities'!G363</x:f>
        <x:v>3316</x:v>
      </x:c>
      <x:c r="O220" s="29" t="str">
        <x:f>IF('All Municipalities'!Q363=1,IF('All Municipalities'!P363=1,"Comparable turnout","No direct 2018 election"),"No ballots reported in 2022")</x:f>
        <x:v>Comparable turnout</x:v>
      </x:c>
    </x:row>
    <x:row r="221">
      <x:c r="A221" s="29" t="n">
        <x:f>'All Municipalities'!U377</x:f>
        <x:v>220</x:v>
      </x:c>
      <x:c r="B221" s="29" t="str">
        <x:f>'All Municipalities'!A377</x:f>
        <x:v>Township of Springwater</x:v>
      </x:c>
      <x:c r="C221" s="29" t="str">
        <x:f>'All Municipalities'!B377</x:f>
        <x:v>Township</x:v>
      </x:c>
      <x:c r="D221" s="30" t="n">
        <x:f>'All Municipalities'!C377</x:f>
        <x:v>21701</x:v>
      </x:c>
      <x:c r="E221" s="31" t="n">
        <x:f>'All Municipalities'!F377</x:f>
        <x:v>0.3751</x:v>
      </x:c>
      <x:c r="F221" s="31" t="n">
        <x:f>'All Municipalities'!I377</x:f>
        <x:v>0.32880155375299897</x:v>
      </x:c>
      <x:c r="G221" s="32" t="n">
        <x:f>'All Municipalities'!J377</x:f>
        <x:v>-4.629844624700103</x:v>
      </x:c>
      <x:c r="H221" s="33" t="n">
        <x:f>'All Municipalities'!V377</x:f>
        <x:v>0.3343465045592705</x:v>
      </x:c>
      <x:c r="I221" s="29" t="n">
        <x:f>'All Municipalities'!T377</x:f>
        <x:v>233</x:v>
      </x:c>
      <x:c r="J221" s="29" t="str">
        <x:f>'All Municipalities'!K377</x:f>
        <x:v>Elected</x:v>
      </x:c>
      <x:c r="K221" s="29" t="str">
        <x:f>'All Municipalities'!L377</x:f>
        <x:v>Elected</x:v>
      </x:c>
      <x:c r="L221" s="29" t="str">
        <x:f>IF('All Municipalities'!O377=1,"Yes","No")</x:f>
        <x:v>Yes</x:v>
      </x:c>
      <x:c r="M221" s="30" t="n">
        <x:f>'All Municipalities'!H377</x:f>
        <x:v>5756</x:v>
      </x:c>
      <x:c r="N221" s="30" t="n">
        <x:f>'All Municipalities'!G377</x:f>
        <x:v>17506</x:v>
      </x:c>
      <x:c r="O221" s="29" t="str">
        <x:f>IF('All Municipalities'!Q377=1,IF('All Municipalities'!P377=1,"Comparable turnout","No direct 2018 election"),"No ballots reported in 2022")</x:f>
        <x:v>Comparable turnout</x:v>
      </x:c>
    </x:row>
    <x:row r="222">
      <x:c r="A222" s="29" t="n">
        <x:f>'All Municipalities'!U222</x:f>
        <x:v>221</x:v>
      </x:c>
      <x:c r="B222" s="29" t="str">
        <x:f>'All Municipalities'!A222</x:f>
        <x:v>Township of Amaranth</x:v>
      </x:c>
      <x:c r="C222" s="29" t="str">
        <x:f>'All Municipalities'!B222</x:f>
        <x:v>Township</x:v>
      </x:c>
      <x:c r="D222" s="30" t="n">
        <x:f>'All Municipalities'!C222</x:f>
        <x:v>4327</x:v>
      </x:c>
      <x:c r="E222" s="31" t="n">
        <x:f>'All Municipalities'!F222</x:f>
        <x:v>0.4018</x:v>
      </x:c>
      <x:c r="F222" s="31" t="n">
        <x:f>'All Municipalities'!I222</x:f>
        <x:v>0.32861680623736644</x:v>
      </x:c>
      <x:c r="G222" s="32" t="n">
        <x:f>'All Municipalities'!J222</x:f>
        <x:v>-7.3183193762633545</x:v>
      </x:c>
      <x:c r="H222" s="33" t="n">
        <x:f>'All Municipalities'!V222</x:f>
        <x:v>0.331306990881459</x:v>
      </x:c>
      <x:c r="I222" s="29" t="n">
        <x:f>'All Municipalities'!T222</x:f>
        <x:v>194</x:v>
      </x:c>
      <x:c r="J222" s="29" t="str">
        <x:f>'All Municipalities'!K222</x:f>
        <x:v>Elected</x:v>
      </x:c>
      <x:c r="K222" s="29" t="str">
        <x:f>'All Municipalities'!L222</x:f>
        <x:v>Elected</x:v>
      </x:c>
      <x:c r="L222" s="29" t="str">
        <x:f>IF('All Municipalities'!O222=1,"Yes","No")</x:f>
        <x:v>Yes</x:v>
      </x:c>
      <x:c r="M222" s="30" t="n">
        <x:f>'All Municipalities'!H222</x:f>
        <x:v>1138</x:v>
      </x:c>
      <x:c r="N222" s="30" t="n">
        <x:f>'All Municipalities'!G222</x:f>
        <x:v>3463</x:v>
      </x:c>
      <x:c r="O222" s="29" t="str">
        <x:f>IF('All Municipalities'!Q222=1,IF('All Municipalities'!P222=1,"Comparable turnout","No direct 2018 election"),"No ballots reported in 2022")</x:f>
        <x:v>Comparable turnout</x:v>
      </x:c>
    </x:row>
    <x:row r="223">
      <x:c r="A223" s="29" t="n">
        <x:f>'All Municipalities'!U269</x:f>
        <x:v>222</x:v>
      </x:c>
      <x:c r="B223" s="29" t="str">
        <x:f>'All Municipalities'!A269</x:f>
        <x:v>Township of Elizabethtown-Kitley</x:v>
      </x:c>
      <x:c r="C223" s="29" t="str">
        <x:f>'All Municipalities'!B269</x:f>
        <x:v>Township</x:v>
      </x:c>
      <x:c r="D223" s="30" t="n">
        <x:f>'All Municipalities'!C269</x:f>
        <x:v>9545</x:v>
      </x:c>
      <x:c r="E223" s="31" t="n">
        <x:f>'All Municipalities'!F269</x:f>
        <x:v>0.3934</x:v>
      </x:c>
      <x:c r="F223" s="31" t="n">
        <x:f>'All Municipalities'!I269</x:f>
        <x:v>0.3285610288764863</x:v>
      </x:c>
      <x:c r="G223" s="32" t="n">
        <x:f>'All Municipalities'!J269</x:f>
        <x:v>-6.4838971123513724</x:v>
      </x:c>
      <x:c r="H223" s="33" t="n">
        <x:f>'All Municipalities'!V269</x:f>
        <x:v>0.3282674772036474</x:v>
      </x:c>
      <x:c r="I223" s="29" t="n">
        <x:f>'All Municipalities'!T269</x:f>
        <x:v>207</x:v>
      </x:c>
      <x:c r="J223" s="29" t="str">
        <x:f>'All Municipalities'!K269</x:f>
        <x:v>Elected</x:v>
      </x:c>
      <x:c r="K223" s="29" t="str">
        <x:f>'All Municipalities'!L269</x:f>
        <x:v>Elected</x:v>
      </x:c>
      <x:c r="L223" s="29" t="str">
        <x:f>IF('All Municipalities'!O269=1,"Yes","No")</x:f>
        <x:v>Yes</x:v>
      </x:c>
      <x:c r="M223" s="30" t="n">
        <x:f>'All Municipalities'!H269</x:f>
        <x:v>2708</x:v>
      </x:c>
      <x:c r="N223" s="30" t="n">
        <x:f>'All Municipalities'!G269</x:f>
        <x:v>8242</x:v>
      </x:c>
      <x:c r="O223" s="29" t="str">
        <x:f>IF('All Municipalities'!Q269=1,IF('All Municipalities'!P269=1,"Comparable turnout","No direct 2018 election"),"No ballots reported in 2022")</x:f>
        <x:v>Comparable turnout</x:v>
      </x:c>
    </x:row>
    <x:row r="224">
      <x:c r="A224" s="29" t="n">
        <x:f>'All Municipalities'!U158</x:f>
        <x:v>223</x:v>
      </x:c>
      <x:c r="B224" s="29" t="str">
        <x:f>'All Municipalities'!A158</x:f>
        <x:v>Town of Gravenhurst</x:v>
      </x:c>
      <x:c r="C224" s="29" t="str">
        <x:f>'All Municipalities'!B158</x:f>
        <x:v>Town</x:v>
      </x:c>
      <x:c r="D224" s="30" t="n">
        <x:f>'All Municipalities'!C158</x:f>
        <x:v>13157</x:v>
      </x:c>
      <x:c r="E224" s="31" t="n">
        <x:f>'All Municipalities'!F158</x:f>
        <x:v>0.3138</x:v>
      </x:c>
      <x:c r="F224" s="31" t="n">
        <x:f>'All Municipalities'!I158</x:f>
        <x:v>0.3281447482205814</x:v>
      </x:c>
      <x:c r="G224" s="32" t="n">
        <x:f>'All Municipalities'!J158</x:f>
        <x:v>1.434474822058135</x:v>
      </x:c>
      <x:c r="H224" s="33" t="n">
        <x:f>'All Municipalities'!V158</x:f>
        <x:v>0.3252279635258359</x:v>
      </x:c>
      <x:c r="I224" s="29" t="n">
        <x:f>'All Municipalities'!T158</x:f>
        <x:v>282</x:v>
      </x:c>
      <x:c r="J224" s="29" t="str">
        <x:f>'All Municipalities'!K158</x:f>
        <x:v>Acclaimed</x:v>
      </x:c>
      <x:c r="K224" s="29" t="str">
        <x:f>'All Municipalities'!L158</x:f>
        <x:v>Elected</x:v>
      </x:c>
      <x:c r="L224" s="29" t="str">
        <x:f>IF('All Municipalities'!O158=1,"Yes","No")</x:f>
        <x:v>No</x:v>
      </x:c>
      <x:c r="M224" s="30" t="n">
        <x:f>'All Municipalities'!H158</x:f>
        <x:v>4933</x:v>
      </x:c>
      <x:c r="N224" s="30" t="n">
        <x:f>'All Municipalities'!G158</x:f>
        <x:v>15033</x:v>
      </x:c>
      <x:c r="O224" s="29" t="str">
        <x:f>IF('All Municipalities'!Q158=1,IF('All Municipalities'!P158=1,"Comparable turnout","No direct 2018 election"),"No ballots reported in 2022")</x:f>
        <x:v>Comparable turnout</x:v>
      </x:c>
    </x:row>
    <x:row r="225">
      <x:c r="A225" s="29" t="n">
        <x:f>'All Municipalities'!U360</x:f>
        <x:v>224</x:v>
      </x:c>
      <x:c r="B225" s="29" t="str">
        <x:f>'All Municipalities'!A360</x:f>
        <x:v>Township of Rideau Lakes</x:v>
      </x:c>
      <x:c r="C225" s="29" t="str">
        <x:f>'All Municipalities'!B360</x:f>
        <x:v>Township</x:v>
      </x:c>
      <x:c r="D225" s="30" t="n">
        <x:f>'All Municipalities'!C360</x:f>
        <x:v>10883</x:v>
      </x:c>
      <x:c r="E225" s="31" t="n">
        <x:f>'All Municipalities'!F360</x:f>
        <x:v>0.4131</x:v>
      </x:c>
      <x:c r="F225" s="31" t="n">
        <x:f>'All Municipalities'!I360</x:f>
        <x:v>0.32812985399192296</x:v>
      </x:c>
      <x:c r="G225" s="32" t="n">
        <x:f>'All Municipalities'!J360</x:f>
        <x:v>-8.497014600807706</x:v>
      </x:c>
      <x:c r="H225" s="33" t="n">
        <x:f>'All Municipalities'!V360</x:f>
        <x:v>0.3221884498480243</x:v>
      </x:c>
      <x:c r="I225" s="29" t="n">
        <x:f>'All Municipalities'!T360</x:f>
        <x:v>181</x:v>
      </x:c>
      <x:c r="J225" s="29" t="str">
        <x:f>'All Municipalities'!K360</x:f>
        <x:v>Elected</x:v>
      </x:c>
      <x:c r="K225" s="29" t="str">
        <x:f>'All Municipalities'!L360</x:f>
        <x:v>Elected</x:v>
      </x:c>
      <x:c r="L225" s="29" t="str">
        <x:f>IF('All Municipalities'!O360=1,"Yes","No")</x:f>
        <x:v>Yes</x:v>
      </x:c>
      <x:c r="M225" s="30" t="n">
        <x:f>'All Municipalities'!H360</x:f>
        <x:v>4225</x:v>
      </x:c>
      <x:c r="N225" s="30" t="n">
        <x:f>'All Municipalities'!G360</x:f>
        <x:v>12876</x:v>
      </x:c>
      <x:c r="O225" s="29" t="str">
        <x:f>IF('All Municipalities'!Q360=1,IF('All Municipalities'!P360=1,"Comparable turnout","No direct 2018 election"),"No ballots reported in 2022")</x:f>
        <x:v>Comparable turnout</x:v>
      </x:c>
    </x:row>
    <x:row r="226">
      <x:c r="A226" s="29" t="n">
        <x:f>'All Municipalities'!U352</x:f>
        <x:v>225</x:v>
      </x:c>
      <x:c r="B226" s="29" t="str">
        <x:f>'All Municipalities'!A352</x:f>
        <x:v>Township of Perth East</x:v>
      </x:c>
      <x:c r="C226" s="29" t="str">
        <x:f>'All Municipalities'!B352</x:f>
        <x:v>Township</x:v>
      </x:c>
      <x:c r="D226" s="30" t="n">
        <x:f>'All Municipalities'!C352</x:f>
        <x:v>12595</x:v>
      </x:c>
      <x:c r="E226" s="31" t="n">
        <x:f>'All Municipalities'!F352</x:f>
        <x:v>0.4269</x:v>
      </x:c>
      <x:c r="F226" s="31" t="n">
        <x:f>'All Municipalities'!I352</x:f>
        <x:v>0.32708142726440986</x:v>
      </x:c>
      <x:c r="G226" s="32" t="n">
        <x:f>'All Municipalities'!J352</x:f>
        <x:v>-9.981857273559013</x:v>
      </x:c>
      <x:c r="H226" s="33" t="n">
        <x:f>'All Municipalities'!V352</x:f>
        <x:v>0.3191489361702128</x:v>
      </x:c>
      <x:c r="I226" s="29" t="n">
        <x:f>'All Municipalities'!T352</x:f>
        <x:v>166</x:v>
      </x:c>
      <x:c r="J226" s="29" t="str">
        <x:f>'All Municipalities'!K352</x:f>
        <x:v>Elected</x:v>
      </x:c>
      <x:c r="K226" s="29" t="str">
        <x:f>'All Municipalities'!L352</x:f>
        <x:v>Elected</x:v>
      </x:c>
      <x:c r="L226" s="29" t="str">
        <x:f>IF('All Municipalities'!O352=1,"Yes","No")</x:f>
        <x:v>Yes</x:v>
      </x:c>
      <x:c r="M226" s="30" t="n">
        <x:f>'All Municipalities'!H352</x:f>
        <x:v>2860</x:v>
      </x:c>
      <x:c r="N226" s="30" t="n">
        <x:f>'All Municipalities'!G352</x:f>
        <x:v>8744</x:v>
      </x:c>
      <x:c r="O226" s="29" t="str">
        <x:f>IF('All Municipalities'!Q352=1,IF('All Municipalities'!P352=1,"Comparable turnout","No direct 2018 election"),"No ballots reported in 2022")</x:f>
        <x:v>Comparable turnout</x:v>
      </x:c>
    </x:row>
    <x:row r="227">
      <x:c r="A227" s="29" t="n">
        <x:f>'All Municipalities'!U191</x:f>
        <x:v>226</x:v>
      </x:c>
      <x:c r="B227" s="29" t="str">
        <x:f>'All Municipalities'!A191</x:f>
        <x:v>Town of Pelham</x:v>
      </x:c>
      <x:c r="C227" s="29" t="str">
        <x:f>'All Municipalities'!B191</x:f>
        <x:v>Town</x:v>
      </x:c>
      <x:c r="D227" s="30" t="n">
        <x:f>'All Municipalities'!C191</x:f>
        <x:v>18192</x:v>
      </x:c>
      <x:c r="E227" s="31" t="n">
        <x:f>'All Municipalities'!F191</x:f>
        <x:v>0.5044</x:v>
      </x:c>
      <x:c r="F227" s="31" t="n">
        <x:f>'All Municipalities'!I191</x:f>
        <x:v>0.326174581181509</x:v>
      </x:c>
      <x:c r="G227" s="32" t="n">
        <x:f>'All Municipalities'!J191</x:f>
        <x:v>-17.822541881849098</x:v>
      </x:c>
      <x:c r="H227" s="33" t="n">
        <x:f>'All Municipalities'!V191</x:f>
        <x:v>0.3161094224924012</x:v>
      </x:c>
      <x:c r="I227" s="29" t="n">
        <x:f>'All Municipalities'!T191</x:f>
        <x:v>66</x:v>
      </x:c>
      <x:c r="J227" s="29" t="str">
        <x:f>'All Municipalities'!K191</x:f>
        <x:v>Elected</x:v>
      </x:c>
      <x:c r="K227" s="29" t="str">
        <x:f>'All Municipalities'!L191</x:f>
        <x:v>Elected</x:v>
      </x:c>
      <x:c r="L227" s="29" t="str">
        <x:f>IF('All Municipalities'!O191=1,"Yes","No")</x:f>
        <x:v>Yes</x:v>
      </x:c>
      <x:c r="M227" s="30" t="n">
        <x:f>'All Municipalities'!H191</x:f>
        <x:v>5179</x:v>
      </x:c>
      <x:c r="N227" s="30" t="n">
        <x:f>'All Municipalities'!G191</x:f>
        <x:v>15878</x:v>
      </x:c>
      <x:c r="O227" s="29" t="str">
        <x:f>IF('All Municipalities'!Q191=1,IF('All Municipalities'!P191=1,"Comparable turnout","No direct 2018 election"),"No ballots reported in 2022")</x:f>
        <x:v>Comparable turnout</x:v>
      </x:c>
    </x:row>
    <x:row r="228">
      <x:c r="A228" s="29" t="n">
        <x:f>'All Municipalities'!U326</x:f>
        <x:v>227</x:v>
      </x:c>
      <x:c r="B228" s="29" t="str">
        <x:f>'All Municipalities'!A326</x:f>
        <x:v>Township of Melancthon</x:v>
      </x:c>
      <x:c r="C228" s="29" t="str">
        <x:f>'All Municipalities'!B326</x:f>
        <x:v>Township</x:v>
      </x:c>
      <x:c r="D228" s="30" t="n">
        <x:f>'All Municipalities'!C326</x:f>
        <x:v>3132</x:v>
      </x:c>
      <x:c r="E228" s="31" t="n">
        <x:f>'All Municipalities'!F326</x:f>
        <x:v>0.2447</x:v>
      </x:c>
      <x:c r="F228" s="31" t="n">
        <x:f>'All Municipalities'!I326</x:f>
        <x:v>0.324950884086444</x:v>
      </x:c>
      <x:c r="G228" s="32" t="n">
        <x:f>'All Municipalities'!J326</x:f>
        <x:v>8.025088408644402</x:v>
      </x:c>
      <x:c r="H228" s="33" t="n">
        <x:f>'All Municipalities'!V326</x:f>
        <x:v>0.3130699088145897</x:v>
      </x:c>
      <x:c r="I228" s="29" t="n">
        <x:f>'All Municipalities'!T326</x:f>
        <x:v>313</x:v>
      </x:c>
      <x:c r="J228" s="29" t="str">
        <x:f>'All Municipalities'!K326</x:f>
        <x:v>Acclaimed</x:v>
      </x:c>
      <x:c r="K228" s="29" t="str">
        <x:f>'All Municipalities'!L326</x:f>
        <x:v>Elected</x:v>
      </x:c>
      <x:c r="L228" s="29" t="str">
        <x:f>IF('All Municipalities'!O326=1,"Yes","No")</x:f>
        <x:v>No</x:v>
      </x:c>
      <x:c r="M228" s="30" t="n">
        <x:f>'All Municipalities'!H326</x:f>
        <x:v>827</x:v>
      </x:c>
      <x:c r="N228" s="30" t="n">
        <x:f>'All Municipalities'!G326</x:f>
        <x:v>2545</x:v>
      </x:c>
      <x:c r="O228" s="29" t="str">
        <x:f>IF('All Municipalities'!Q326=1,IF('All Municipalities'!P326=1,"Comparable turnout","No direct 2018 election"),"No ballots reported in 2022")</x:f>
        <x:v>Comparable turnout</x:v>
      </x:c>
    </x:row>
    <x:row r="229">
      <x:c r="A229" s="29" t="n">
        <x:f>'All Municipalities'!U333</x:f>
        <x:v>228</x:v>
      </x:c>
      <x:c r="B229" s="29" t="str">
        <x:f>'All Municipalities'!A333</x:f>
        <x:v>Township of Nairn &amp; Hyman</x:v>
      </x:c>
      <x:c r="C229" s="29" t="str">
        <x:f>'All Municipalities'!B333</x:f>
        <x:v>Township</x:v>
      </x:c>
      <x:c r="D229" s="30" t="n">
        <x:f>'All Municipalities'!C333</x:f>
        <x:v>373</x:v>
      </x:c>
      <x:c r="E229" s="31" t="n">
        <x:f>'All Municipalities'!F333</x:f>
        <x:v>0.2574</x:v>
      </x:c>
      <x:c r="F229" s="31" t="n">
        <x:f>'All Municipalities'!I333</x:f>
        <x:v>0.3241935483870968</x:v>
      </x:c>
      <x:c r="G229" s="32" t="n">
        <x:f>'All Municipalities'!J333</x:f>
        <x:v>6.679354838709678</x:v>
      </x:c>
      <x:c r="H229" s="33" t="n">
        <x:f>'All Municipalities'!V333</x:f>
        <x:v>0.3100303951367781</x:v>
      </x:c>
      <x:c r="I229" s="29" t="n">
        <x:f>'All Municipalities'!T333</x:f>
        <x:v>308</x:v>
      </x:c>
      <x:c r="J229" s="29" t="str">
        <x:f>'All Municipalities'!K333</x:f>
        <x:v>Acclaimed</x:v>
      </x:c>
      <x:c r="K229" s="29" t="str">
        <x:f>'All Municipalities'!L333</x:f>
        <x:v>Elected</x:v>
      </x:c>
      <x:c r="L229" s="29" t="str">
        <x:f>IF('All Municipalities'!O333=1,"Yes","No")</x:f>
        <x:v>No</x:v>
      </x:c>
      <x:c r="M229" s="30" t="n">
        <x:f>'All Municipalities'!H333</x:f>
        <x:v>201</x:v>
      </x:c>
      <x:c r="N229" s="30" t="n">
        <x:f>'All Municipalities'!G333</x:f>
        <x:v>620</x:v>
      </x:c>
      <x:c r="O229" s="29" t="str">
        <x:f>IF('All Municipalities'!Q333=1,IF('All Municipalities'!P333=1,"Comparable turnout","No direct 2018 election"),"No ballots reported in 2022")</x:f>
        <x:v>Comparable turnout</x:v>
      </x:c>
    </x:row>
    <x:row r="230">
      <x:c r="A230" s="29" t="n">
        <x:f>'All Municipalities'!U115</x:f>
        <x:v>229</x:v>
      </x:c>
      <x:c r="B230" s="29" t="str">
        <x:f>'All Municipalities'!A115</x:f>
        <x:v>Municipality of Trent Hills</x:v>
      </x:c>
      <x:c r="C230" s="29" t="str">
        <x:f>'All Municipalities'!B115</x:f>
        <x:v>Municipality</x:v>
      </x:c>
      <x:c r="D230" s="30" t="n">
        <x:f>'All Municipalities'!C115</x:f>
        <x:v>13861</x:v>
      </x:c>
      <x:c r="E230" s="31" t="n">
        <x:f>'All Municipalities'!F115</x:f>
        <x:v>0.368</x:v>
      </x:c>
      <x:c r="F230" s="31" t="n">
        <x:f>'All Municipalities'!I115</x:f>
        <x:v>0.3222064393939394</x:v>
      </x:c>
      <x:c r="G230" s="32" t="n">
        <x:f>'All Municipalities'!J115</x:f>
        <x:v>-4.57935606060606</x:v>
      </x:c>
      <x:c r="H230" s="33" t="n">
        <x:f>'All Municipalities'!V115</x:f>
        <x:v>0.3069908814589666</x:v>
      </x:c>
      <x:c r="I230" s="29" t="n">
        <x:f>'All Municipalities'!T115</x:f>
        <x:v>242</x:v>
      </x:c>
      <x:c r="J230" s="29" t="str">
        <x:f>'All Municipalities'!K115</x:f>
        <x:v>Elected</x:v>
      </x:c>
      <x:c r="K230" s="29" t="str">
        <x:f>'All Municipalities'!L115</x:f>
        <x:v>Elected</x:v>
      </x:c>
      <x:c r="L230" s="29" t="str">
        <x:f>IF('All Municipalities'!O115=1,"Yes","No")</x:f>
        <x:v>Yes</x:v>
      </x:c>
      <x:c r="M230" s="30" t="n">
        <x:f>'All Municipalities'!H115</x:f>
        <x:v>4083</x:v>
      </x:c>
      <x:c r="N230" s="30" t="n">
        <x:f>'All Municipalities'!G115</x:f>
        <x:v>12672</x:v>
      </x:c>
      <x:c r="O230" s="29" t="str">
        <x:f>IF('All Municipalities'!Q115=1,IF('All Municipalities'!P115=1,"Comparable turnout","No direct 2018 election"),"No ballots reported in 2022")</x:f>
        <x:v>Comparable turnout</x:v>
      </x:c>
    </x:row>
    <x:row r="231">
      <x:c r="A231" s="29" t="n">
        <x:f>'All Municipalities'!U187</x:f>
        <x:v>230</x:v>
      </x:c>
      <x:c r="B231" s="29" t="str">
        <x:f>'All Municipalities'!A187</x:f>
        <x:v>Town of Northeastern Manitoulin and the Islands</x:v>
      </x:c>
      <x:c r="C231" s="29" t="str">
        <x:f>'All Municipalities'!B187</x:f>
        <x:v>Town</x:v>
      </x:c>
      <x:c r="D231" s="30" t="n">
        <x:f>'All Municipalities'!C187</x:f>
        <x:v>2641</x:v>
      </x:c>
      <x:c r="E231" s="31" t="n">
        <x:f>'All Municipalities'!F187</x:f>
        <x:v>0.4377</x:v>
      </x:c>
      <x:c r="F231" s="31" t="n">
        <x:f>'All Municipalities'!I187</x:f>
        <x:v>0.32111745268849506</x:v>
      </x:c>
      <x:c r="G231" s="32" t="n">
        <x:f>'All Municipalities'!J187</x:f>
        <x:v>-11.65825473115049</x:v>
      </x:c>
      <x:c r="H231" s="33" t="n">
        <x:f>'All Municipalities'!V187</x:f>
        <x:v>0.303951367781155</x:v>
      </x:c>
      <x:c r="I231" s="29" t="n">
        <x:f>'All Municipalities'!T187</x:f>
        <x:v>151</x:v>
      </x:c>
      <x:c r="J231" s="29" t="str">
        <x:f>'All Municipalities'!K187</x:f>
        <x:v>Elected</x:v>
      </x:c>
      <x:c r="K231" s="29" t="str">
        <x:f>'All Municipalities'!L187</x:f>
        <x:v>Acclaimed</x:v>
      </x:c>
      <x:c r="L231" s="29" t="str">
        <x:f>IF('All Municipalities'!O187=1,"Yes","No")</x:f>
        <x:v>No</x:v>
      </x:c>
      <x:c r="M231" s="30" t="n">
        <x:f>'All Municipalities'!H187</x:f>
        <x:v>1069</x:v>
      </x:c>
      <x:c r="N231" s="30" t="n">
        <x:f>'All Municipalities'!G187</x:f>
        <x:v>3329</x:v>
      </x:c>
      <x:c r="O231" s="29" t="str">
        <x:f>IF('All Municipalities'!Q187=1,IF('All Municipalities'!P187=1,"Comparable turnout","No direct 2018 election"),"No ballots reported in 2022")</x:f>
        <x:v>Comparable turnout</x:v>
      </x:c>
    </x:row>
    <x:row r="232">
      <x:c r="A232" s="29" t="n">
        <x:f>'All Municipalities'!U164</x:f>
        <x:v>231</x:v>
      </x:c>
      <x:c r="B232" s="29" t="str">
        <x:f>'All Municipalities'!A164</x:f>
        <x:v>Town of Hearst</x:v>
      </x:c>
      <x:c r="C232" s="29" t="str">
        <x:f>'All Municipalities'!B164</x:f>
        <x:v>Town</x:v>
      </x:c>
      <x:c r="D232" s="30" t="n">
        <x:f>'All Municipalities'!C164</x:f>
        <x:v>4794</x:v>
      </x:c>
      <x:c r="E232" s="31" t="n">
        <x:f>'All Municipalities'!F164</x:f>
        <x:v>0.4515</x:v>
      </x:c>
      <x:c r="F232" s="31" t="n">
        <x:f>'All Municipalities'!I164</x:f>
        <x:v>0.32028946663093005</x:v>
      </x:c>
      <x:c r="G232" s="32" t="n">
        <x:f>'All Municipalities'!J164</x:f>
        <x:v>-13.121053336906996</x:v>
      </x:c>
      <x:c r="H232" s="33" t="n">
        <x:f>'All Municipalities'!V164</x:f>
        <x:v>0.3009118541033435</x:v>
      </x:c>
      <x:c r="I232" s="29" t="n">
        <x:f>'All Municipalities'!T164</x:f>
        <x:v>128</x:v>
      </x:c>
      <x:c r="J232" s="29" t="str">
        <x:f>'All Municipalities'!K164</x:f>
        <x:v>Elected</x:v>
      </x:c>
      <x:c r="K232" s="29" t="str">
        <x:f>'All Municipalities'!L164</x:f>
        <x:v>Elected</x:v>
      </x:c>
      <x:c r="L232" s="29" t="str">
        <x:f>IF('All Municipalities'!O164=1,"Yes","No")</x:f>
        <x:v>Yes</x:v>
      </x:c>
      <x:c r="M232" s="30" t="n">
        <x:f>'All Municipalities'!H164</x:f>
        <x:v>1195</x:v>
      </x:c>
      <x:c r="N232" s="30" t="n">
        <x:f>'All Municipalities'!G164</x:f>
        <x:v>3731</x:v>
      </x:c>
      <x:c r="O232" s="29" t="str">
        <x:f>IF('All Municipalities'!Q164=1,IF('All Municipalities'!P164=1,"Comparable turnout","No direct 2018 election"),"No ballots reported in 2022")</x:f>
        <x:v>Comparable turnout</x:v>
      </x:c>
    </x:row>
    <x:row r="233">
      <x:c r="A233" s="29" t="n">
        <x:f>'All Municipalities'!U253</x:f>
        <x:v>232</x:v>
      </x:c>
      <x:c r="B233" s="29" t="str">
        <x:f>'All Municipalities'!A253</x:f>
        <x:v>Township of Clearview</x:v>
      </x:c>
      <x:c r="C233" s="29" t="str">
        <x:f>'All Municipalities'!B253</x:f>
        <x:v>Township</x:v>
      </x:c>
      <x:c r="D233" s="30" t="n">
        <x:f>'All Municipalities'!C253</x:f>
        <x:v>14814</x:v>
      </x:c>
      <x:c r="E233" s="31" t="n">
        <x:f>'All Municipalities'!F253</x:f>
        <x:v>0.3803</x:v>
      </x:c>
      <x:c r="F233" s="31" t="n">
        <x:f>'All Municipalities'!I253</x:f>
        <x:v>0.3174786423458785</x:v>
      </x:c>
      <x:c r="G233" s="32" t="n">
        <x:f>'All Municipalities'!J253</x:f>
        <x:v>-6.28213576541215</x:v>
      </x:c>
      <x:c r="H233" s="33" t="n">
        <x:f>'All Municipalities'!V253</x:f>
        <x:v>0.2978723404255319</x:v>
      </x:c>
      <x:c r="I233" s="29" t="n">
        <x:f>'All Municipalities'!T253</x:f>
        <x:v>223</x:v>
      </x:c>
      <x:c r="J233" s="29" t="str">
        <x:f>'All Municipalities'!K253</x:f>
        <x:v>Elected</x:v>
      </x:c>
      <x:c r="K233" s="29" t="str">
        <x:f>'All Municipalities'!L253</x:f>
        <x:v>Acclaimed</x:v>
      </x:c>
      <x:c r="L233" s="29" t="str">
        <x:f>IF('All Municipalities'!O253=1,"Yes","No")</x:f>
        <x:v>No</x:v>
      </x:c>
      <x:c r="M233" s="30" t="n">
        <x:f>'All Municipalities'!H253</x:f>
        <x:v>4125</x:v>
      </x:c>
      <x:c r="N233" s="30" t="n">
        <x:f>'All Municipalities'!G253</x:f>
        <x:v>12993</x:v>
      </x:c>
      <x:c r="O233" s="29" t="str">
        <x:f>IF('All Municipalities'!Q253=1,IF('All Municipalities'!P253=1,"Comparable turnout","No direct 2018 election"),"No ballots reported in 2022")</x:f>
        <x:v>Comparable turnout</x:v>
      </x:c>
    </x:row>
    <x:row r="234">
      <x:c r="A234" s="29" t="n">
        <x:f>'All Municipalities'!U87</x:f>
        <x:v>233</x:v>
      </x:c>
      <x:c r="B234" s="29" t="str">
        <x:f>'All Municipalities'!A87</x:f>
        <x:v>Municipality of Magnetawan</x:v>
      </x:c>
      <x:c r="C234" s="29" t="str">
        <x:f>'All Municipalities'!B87</x:f>
        <x:v>Municipality</x:v>
      </x:c>
      <x:c r="D234" s="30" t="n">
        <x:f>'All Municipalities'!C87</x:f>
        <x:v>1753</x:v>
      </x:c>
      <x:c r="E234" s="31" t="n">
        <x:f>'All Municipalities'!F87</x:f>
        <x:v>0.3328</x:v>
      </x:c>
      <x:c r="F234" s="31" t="n">
        <x:f>'All Municipalities'!I87</x:f>
        <x:v>0.31688804554079697</x:v>
      </x:c>
      <x:c r="G234" s="32" t="n">
        <x:f>'All Municipalities'!J87</x:f>
        <x:v>-1.5911954459203015</x:v>
      </x:c>
      <x:c r="H234" s="33" t="n">
        <x:f>'All Municipalities'!V87</x:f>
        <x:v>0.2948328267477204</x:v>
      </x:c>
      <x:c r="I234" s="29" t="n">
        <x:f>'All Municipalities'!T87</x:f>
        <x:v>268</x:v>
      </x:c>
      <x:c r="J234" s="29" t="str">
        <x:f>'All Municipalities'!K87</x:f>
        <x:v>Elected</x:v>
      </x:c>
      <x:c r="K234" s="29" t="str">
        <x:f>'All Municipalities'!L87</x:f>
        <x:v>Elected</x:v>
      </x:c>
      <x:c r="L234" s="29" t="str">
        <x:f>IF('All Municipalities'!O87=1,"Yes","No")</x:f>
        <x:v>Yes</x:v>
      </x:c>
      <x:c r="M234" s="30" t="n">
        <x:f>'All Municipalities'!H87</x:f>
        <x:v>1169</x:v>
      </x:c>
      <x:c r="N234" s="30" t="n">
        <x:f>'All Municipalities'!G87</x:f>
        <x:v>3689</x:v>
      </x:c>
      <x:c r="O234" s="29" t="str">
        <x:f>IF('All Municipalities'!Q87=1,IF('All Municipalities'!P87=1,"Comparable turnout","No direct 2018 election"),"No ballots reported in 2022")</x:f>
        <x:v>Comparable turnout</x:v>
      </x:c>
    </x:row>
    <x:row r="235">
      <x:c r="A235" s="29" t="n">
        <x:f>'All Municipalities'!U66</x:f>
        <x:v>234</x:v>
      </x:c>
      <x:c r="B235" s="29" t="str">
        <x:f>'All Municipalities'!A66</x:f>
        <x:v>Municipality of Centre Hastings</x:v>
      </x:c>
      <x:c r="C235" s="29" t="str">
        <x:f>'All Municipalities'!B66</x:f>
        <x:v>Municipality</x:v>
      </x:c>
      <x:c r="D235" s="30" t="n">
        <x:f>'All Municipalities'!C66</x:f>
        <x:v>4801</x:v>
      </x:c>
      <x:c r="E235" s="31" t="n">
        <x:f>'All Municipalities'!F66</x:f>
        <x:v>0.4401</x:v>
      </x:c>
      <x:c r="F235" s="31" t="n">
        <x:f>'All Municipalities'!I66</x:f>
        <x:v>0.3168272462469191</x:v>
      </x:c>
      <x:c r="G235" s="32" t="n">
        <x:f>'All Municipalities'!J66</x:f>
        <x:v>-12.327275375308089</x:v>
      </x:c>
      <x:c r="H235" s="33" t="n">
        <x:f>'All Municipalities'!V66</x:f>
        <x:v>0.2917933130699088</x:v>
      </x:c>
      <x:c r="I235" s="29" t="n">
        <x:f>'All Municipalities'!T66</x:f>
        <x:v>145</x:v>
      </x:c>
      <x:c r="J235" s="29" t="str">
        <x:f>'All Municipalities'!K66</x:f>
        <x:v>Acclaimed</x:v>
      </x:c>
      <x:c r="K235" s="29" t="str">
        <x:f>'All Municipalities'!L66</x:f>
        <x:v>Acclaimed</x:v>
      </x:c>
      <x:c r="L235" s="29" t="str">
        <x:f>IF('All Municipalities'!O66=1,"Yes","No")</x:f>
        <x:v>No</x:v>
      </x:c>
      <x:c r="M235" s="30" t="n">
        <x:f>'All Municipalities'!H66</x:f>
        <x:v>1414</x:v>
      </x:c>
      <x:c r="N235" s="30" t="n">
        <x:f>'All Municipalities'!G66</x:f>
        <x:v>4463</x:v>
      </x:c>
      <x:c r="O235" s="29" t="str">
        <x:f>IF('All Municipalities'!Q66=1,IF('All Municipalities'!P66=1,"Comparable turnout","No direct 2018 election"),"No ballots reported in 2022")</x:f>
        <x:v>Comparable turnout</x:v>
      </x:c>
    </x:row>
    <x:row r="236">
      <x:c r="A236" s="29" t="n">
        <x:f>'All Municipalities'!U32</x:f>
        <x:v>235</x:v>
      </x:c>
      <x:c r="B236" s="29" t="str">
        <x:f>'All Municipalities'!A32</x:f>
        <x:v>City of Port Colborne</x:v>
      </x:c>
      <x:c r="C236" s="29" t="str">
        <x:f>'All Municipalities'!B32</x:f>
        <x:v>City</x:v>
      </x:c>
      <x:c r="D236" s="30" t="n">
        <x:f>'All Municipalities'!C32</x:f>
        <x:v>20033</x:v>
      </x:c>
      <x:c r="E236" s="31" t="n">
        <x:f>'All Municipalities'!F32</x:f>
        <x:v>0.4361</x:v>
      </x:c>
      <x:c r="F236" s="31" t="n">
        <x:f>'All Municipalities'!I32</x:f>
        <x:v>0.3159222811001766</x:v>
      </x:c>
      <x:c r="G236" s="32" t="n">
        <x:f>'All Municipalities'!J32</x:f>
        <x:v>-12.017771889982336</x:v>
      </x:c>
      <x:c r="H236" s="33" t="n">
        <x:f>'All Municipalities'!V32</x:f>
        <x:v>0.2887537993920973</x:v>
      </x:c>
      <x:c r="I236" s="29" t="n">
        <x:f>'All Municipalities'!T32</x:f>
        <x:v>154</x:v>
      </x:c>
      <x:c r="J236" s="29" t="str">
        <x:f>'All Municipalities'!K32</x:f>
        <x:v>Elected</x:v>
      </x:c>
      <x:c r="K236" s="29" t="str">
        <x:f>'All Municipalities'!L32</x:f>
        <x:v>Elected</x:v>
      </x:c>
      <x:c r="L236" s="29" t="str">
        <x:f>IF('All Municipalities'!O32=1,"Yes","No")</x:f>
        <x:v>Yes</x:v>
      </x:c>
      <x:c r="M236" s="30" t="n">
        <x:f>'All Municipalities'!H32</x:f>
        <x:v>5008</x:v>
      </x:c>
      <x:c r="N236" s="30" t="n">
        <x:f>'All Municipalities'!G32</x:f>
        <x:v>15852</x:v>
      </x:c>
      <x:c r="O236" s="29" t="str">
        <x:f>IF('All Municipalities'!Q32=1,IF('All Municipalities'!P32=1,"Comparable turnout","No direct 2018 election"),"No ballots reported in 2022")</x:f>
        <x:v>Comparable turnout</x:v>
      </x:c>
    </x:row>
    <x:row r="237">
      <x:c r="A237" s="29" t="n">
        <x:f>'All Municipalities'!U313</x:f>
        <x:v>236</x:v>
      </x:c>
      <x:c r="B237" s="29" t="str">
        <x:f>'All Municipalities'!A313</x:f>
        <x:v>Township of MacDonald, Meredith &amp; Aberdeen Add'l</x:v>
      </x:c>
      <x:c r="C237" s="29" t="str">
        <x:f>'All Municipalities'!B313</x:f>
        <x:v>Township</x:v>
      </x:c>
      <x:c r="D237" s="30" t="n">
        <x:f>'All Municipalities'!C313</x:f>
        <x:v>1513</x:v>
      </x:c>
      <x:c r="E237" s="31" t="n">
        <x:f>'All Municipalities'!F313</x:f>
        <x:v>0.3926</x:v>
      </x:c>
      <x:c r="F237" s="31" t="n">
        <x:f>'All Municipalities'!I313</x:f>
        <x:v>0.3153153153153153</x:v>
      </x:c>
      <x:c r="G237" s="32" t="n">
        <x:f>'All Municipalities'!J313</x:f>
        <x:v>-7.728468468468469</x:v>
      </x:c>
      <x:c r="H237" s="33" t="n">
        <x:f>'All Municipalities'!V313</x:f>
        <x:v>0.2857142857142857</x:v>
      </x:c>
      <x:c r="I237" s="29" t="n">
        <x:f>'All Municipalities'!T313</x:f>
        <x:v>209</x:v>
      </x:c>
      <x:c r="J237" s="29" t="str">
        <x:f>'All Municipalities'!K313</x:f>
        <x:v>Elected</x:v>
      </x:c>
      <x:c r="K237" s="29" t="str">
        <x:f>'All Municipalities'!L313</x:f>
        <x:v>Acclaimed</x:v>
      </x:c>
      <x:c r="L237" s="29" t="str">
        <x:f>IF('All Municipalities'!O313=1,"Yes","No")</x:f>
        <x:v>No</x:v>
      </x:c>
      <x:c r="M237" s="30" t="n">
        <x:f>'All Municipalities'!H313</x:f>
        <x:v>490</x:v>
      </x:c>
      <x:c r="N237" s="30" t="n">
        <x:f>'All Municipalities'!G313</x:f>
        <x:v>1554</x:v>
      </x:c>
      <x:c r="O237" s="29" t="str">
        <x:f>IF('All Municipalities'!Q313=1,IF('All Municipalities'!P313=1,"Comparable turnout","No direct 2018 election"),"No ballots reported in 2022")</x:f>
        <x:v>Comparable turnout</x:v>
      </x:c>
    </x:row>
    <x:row r="238">
      <x:c r="A238" s="29" t="n">
        <x:f>'All Municipalities'!U71</x:f>
        <x:v>237</x:v>
      </x:c>
      <x:c r="B238" s="29" t="str">
        <x:f>'All Municipalities'!A71</x:f>
        <x:v>Municipality of Dysart Et Al</x:v>
      </x:c>
      <x:c r="C238" s="29" t="str">
        <x:f>'All Municipalities'!B71</x:f>
        <x:v>Municipality</x:v>
      </x:c>
      <x:c r="D238" s="30" t="n">
        <x:f>'All Municipalities'!C71</x:f>
        <x:v>7182</x:v>
      </x:c>
      <x:c r="E238" s="31" t="n">
        <x:f>'All Municipalities'!F71</x:f>
        <x:v>0.4519</x:v>
      </x:c>
      <x:c r="F238" s="31" t="n">
        <x:f>'All Municipalities'!I71</x:f>
        <x:v>0.3146641635377555</x:v>
      </x:c>
      <x:c r="G238" s="32" t="n">
        <x:f>'All Municipalities'!J71</x:f>
        <x:v>-13.723583646224451</x:v>
      </x:c>
      <x:c r="H238" s="33" t="n">
        <x:f>'All Municipalities'!V71</x:f>
        <x:v>0.2826747720364742</x:v>
      </x:c>
      <x:c r="I238" s="29" t="n">
        <x:f>'All Municipalities'!T71</x:f>
        <x:v>126</x:v>
      </x:c>
      <x:c r="J238" s="29" t="str">
        <x:f>'All Municipalities'!K71</x:f>
        <x:v>Elected</x:v>
      </x:c>
      <x:c r="K238" s="29" t="str">
        <x:f>'All Municipalities'!L71</x:f>
        <x:v>Acclaimed</x:v>
      </x:c>
      <x:c r="L238" s="29" t="str">
        <x:f>IF('All Municipalities'!O71=1,"Yes","No")</x:f>
        <x:v>No</x:v>
      </x:c>
      <x:c r="M238" s="30" t="n">
        <x:f>'All Municipalities'!H71</x:f>
        <x:v>3017</x:v>
      </x:c>
      <x:c r="N238" s="30" t="n">
        <x:f>'All Municipalities'!G71</x:f>
        <x:v>9588</x:v>
      </x:c>
      <x:c r="O238" s="29" t="str">
        <x:f>IF('All Municipalities'!Q71=1,IF('All Municipalities'!P71=1,"Comparable turnout","No direct 2018 election"),"No ballots reported in 2022")</x:f>
        <x:v>Comparable turnout</x:v>
      </x:c>
    </x:row>
    <x:row r="239">
      <x:c r="A239" s="29" t="n">
        <x:f>'All Municipalities'!U133</x:f>
        <x:v>238</x:v>
      </x:c>
      <x:c r="B239" s="29" t="str">
        <x:f>'All Municipalities'!A133</x:f>
        <x:v>Town of Aylmer</x:v>
      </x:c>
      <x:c r="C239" s="29" t="str">
        <x:f>'All Municipalities'!B133</x:f>
        <x:v>Town</x:v>
      </x:c>
      <x:c r="D239" s="30" t="n">
        <x:f>'All Municipalities'!C133</x:f>
        <x:v>7699</x:v>
      </x:c>
      <x:c r="E239" s="31" t="n">
        <x:f>'All Municipalities'!F133</x:f>
        <x:v>0.295</x:v>
      </x:c>
      <x:c r="F239" s="31" t="n">
        <x:f>'All Municipalities'!I133</x:f>
        <x:v>0.31439046746104493</x:v>
      </x:c>
      <x:c r="G239" s="32" t="n">
        <x:f>'All Municipalities'!J133</x:f>
        <x:v>1.9390467461044947</x:v>
      </x:c>
      <x:c r="H239" s="33" t="n">
        <x:f>'All Municipalities'!V133</x:f>
        <x:v>0.2796352583586626</x:v>
      </x:c>
      <x:c r="I239" s="29" t="n">
        <x:f>'All Municipalities'!T133</x:f>
        <x:v>294</x:v>
      </x:c>
      <x:c r="J239" s="29" t="str">
        <x:f>'All Municipalities'!K133</x:f>
        <x:v>Elected</x:v>
      </x:c>
      <x:c r="K239" s="29" t="str">
        <x:f>'All Municipalities'!L133</x:f>
        <x:v>Elected</x:v>
      </x:c>
      <x:c r="L239" s="29" t="str">
        <x:f>IF('All Municipalities'!O133=1,"Yes","No")</x:f>
        <x:v>Yes</x:v>
      </x:c>
      <x:c r="M239" s="30" t="n">
        <x:f>'All Municipalities'!H133</x:f>
        <x:v>1715</x:v>
      </x:c>
      <x:c r="N239" s="30" t="n">
        <x:f>'All Municipalities'!G133</x:f>
        <x:v>5455</x:v>
      </x:c>
      <x:c r="O239" s="29" t="str">
        <x:f>IF('All Municipalities'!Q133=1,IF('All Municipalities'!P133=1,"Comparable turnout","No direct 2018 election"),"No ballots reported in 2022")</x:f>
        <x:v>Comparable turnout</x:v>
      </x:c>
    </x:row>
    <x:row r="240">
      <x:c r="A240" s="29" t="n">
        <x:f>'All Municipalities'!U338</x:f>
        <x:v>239</x:v>
      </x:c>
      <x:c r="B240" s="29" t="str">
        <x:f>'All Municipalities'!A338</x:f>
        <x:v>Township of North Dundas</x:v>
      </x:c>
      <x:c r="C240" s="29" t="str">
        <x:f>'All Municipalities'!B338</x:f>
        <x:v>Township</x:v>
      </x:c>
      <x:c r="D240" s="30" t="n">
        <x:f>'All Municipalities'!C338</x:f>
        <x:v>11304</x:v>
      </x:c>
      <x:c r="E240" s="31" t="n">
        <x:f>'All Municipalities'!F338</x:f>
        <x:v>0.4865</x:v>
      </x:c>
      <x:c r="F240" s="31" t="n">
        <x:f>'All Municipalities'!I338</x:f>
        <x:v>0.3143643873336393</x:v>
      </x:c>
      <x:c r="G240" s="32" t="n">
        <x:f>'All Municipalities'!J338</x:f>
        <x:v>-17.21356126663607</x:v>
      </x:c>
      <x:c r="H240" s="33" t="n">
        <x:f>'All Municipalities'!V338</x:f>
        <x:v>0.2765957446808511</x:v>
      </x:c>
      <x:c r="I240" s="29" t="n">
        <x:f>'All Municipalities'!T338</x:f>
        <x:v>83</x:v>
      </x:c>
      <x:c r="J240" s="29" t="str">
        <x:f>'All Municipalities'!K338</x:f>
        <x:v>Elected</x:v>
      </x:c>
      <x:c r="K240" s="29" t="str">
        <x:f>'All Municipalities'!L338</x:f>
        <x:v>Acclaimed</x:v>
      </x:c>
      <x:c r="L240" s="29" t="str">
        <x:f>IF('All Municipalities'!O338=1,"Yes","No")</x:f>
        <x:v>No</x:v>
      </x:c>
      <x:c r="M240" s="30" t="n">
        <x:f>'All Municipalities'!H338</x:f>
        <x:v>2740</x:v>
      </x:c>
      <x:c r="N240" s="30" t="n">
        <x:f>'All Municipalities'!G338</x:f>
        <x:v>8716</x:v>
      </x:c>
      <x:c r="O240" s="29" t="str">
        <x:f>IF('All Municipalities'!Q338=1,IF('All Municipalities'!P338=1,"Comparable turnout","No direct 2018 election"),"No ballots reported in 2022")</x:f>
        <x:v>Comparable turnout</x:v>
      </x:c>
    </x:row>
    <x:row r="241">
      <x:c r="A241" s="29" t="n">
        <x:f>'All Municipalities'!U361</x:f>
        <x:v>240</x:v>
      </x:c>
      <x:c r="B241" s="29" t="str">
        <x:f>'All Municipalities'!A361</x:f>
        <x:v>Township of Russell</x:v>
      </x:c>
      <x:c r="C241" s="29" t="str">
        <x:f>'All Municipalities'!B361</x:f>
        <x:v>Township</x:v>
      </x:c>
      <x:c r="D241" s="30" t="n">
        <x:f>'All Municipalities'!C361</x:f>
        <x:v>19598</x:v>
      </x:c>
      <x:c r="E241" s="31" t="n">
        <x:f>'All Municipalities'!F361</x:f>
        <x:v>0.4787</x:v>
      </x:c>
      <x:c r="F241" s="31" t="n">
        <x:f>'All Municipalities'!I361</x:f>
        <x:v>0.3124918161581773</x:v>
      </x:c>
      <x:c r="G241" s="32" t="n">
        <x:f>'All Municipalities'!J361</x:f>
        <x:v>-16.62081838418227</x:v>
      </x:c>
      <x:c r="H241" s="33" t="n">
        <x:f>'All Municipalities'!V361</x:f>
        <x:v>0.2735562310030395</x:v>
      </x:c>
      <x:c r="I241" s="29" t="n">
        <x:f>'All Municipalities'!T361</x:f>
        <x:v>93</x:v>
      </x:c>
      <x:c r="J241" s="29" t="str">
        <x:f>'All Municipalities'!K361</x:f>
        <x:v>Elected</x:v>
      </x:c>
      <x:c r="K241" s="29" t="str">
        <x:f>'All Municipalities'!L361</x:f>
        <x:v>Acclaimed</x:v>
      </x:c>
      <x:c r="L241" s="29" t="str">
        <x:f>IF('All Municipalities'!O361=1,"Yes","No")</x:f>
        <x:v>No</x:v>
      </x:c>
      <x:c r="M241" s="30" t="n">
        <x:f>'All Municipalities'!H361</x:f>
        <x:v>4773</x:v>
      </x:c>
      <x:c r="N241" s="30" t="n">
        <x:f>'All Municipalities'!G361</x:f>
        <x:v>15274</x:v>
      </x:c>
      <x:c r="O241" s="29" t="str">
        <x:f>IF('All Municipalities'!Q361=1,IF('All Municipalities'!P361=1,"Comparable turnout","No direct 2018 election"),"No ballots reported in 2022")</x:f>
        <x:v>Comparable turnout</x:v>
      </x:c>
    </x:row>
    <x:row r="242">
      <x:c r="A242" s="29" t="n">
        <x:f>'All Municipalities'!U56</x:f>
        <x:v>241</x:v>
      </x:c>
      <x:c r="B242" s="29" t="str">
        <x:f>'All Municipalities'!A56</x:f>
        <x:v>Municipality of Bluewater</x:v>
      </x:c>
      <x:c r="C242" s="29" t="str">
        <x:f>'All Municipalities'!B56</x:f>
        <x:v>Municipality</x:v>
      </x:c>
      <x:c r="D242" s="30" t="n">
        <x:f>'All Municipalities'!C56</x:f>
        <x:v>7540</x:v>
      </x:c>
      <x:c r="E242" s="31" t="n">
        <x:f>'All Municipalities'!F56</x:f>
        <x:v>0.4327</x:v>
      </x:c>
      <x:c r="F242" s="31" t="n">
        <x:f>'All Municipalities'!I56</x:f>
        <x:v>0.3102210254684169</x:v>
      </x:c>
      <x:c r="G242" s="32" t="n">
        <x:f>'All Municipalities'!J56</x:f>
        <x:v>-12.247897453158307</x:v>
      </x:c>
      <x:c r="H242" s="33" t="n">
        <x:f>'All Municipalities'!V56</x:f>
        <x:v>0.270516717325228</x:v>
      </x:c>
      <x:c r="I242" s="29" t="n">
        <x:f>'All Municipalities'!T56</x:f>
        <x:v>158</x:v>
      </x:c>
      <x:c r="J242" s="29" t="str">
        <x:f>'All Municipalities'!K56</x:f>
        <x:v>Elected</x:v>
      </x:c>
      <x:c r="K242" s="29" t="str">
        <x:f>'All Municipalities'!L56</x:f>
        <x:v>Acclaimed</x:v>
      </x:c>
      <x:c r="L242" s="29" t="str">
        <x:f>IF('All Municipalities'!O56=1,"Yes","No")</x:f>
        <x:v>No</x:v>
      </x:c>
      <x:c r="M242" s="30" t="n">
        <x:f>'All Municipalities'!H56</x:f>
        <x:v>2765</x:v>
      </x:c>
      <x:c r="N242" s="30" t="n">
        <x:f>'All Municipalities'!G56</x:f>
        <x:v>8913</x:v>
      </x:c>
      <x:c r="O242" s="29" t="str">
        <x:f>IF('All Municipalities'!Q56=1,IF('All Municipalities'!P56=1,"Comparable turnout","No direct 2018 election"),"No ballots reported in 2022")</x:f>
        <x:v>Comparable turnout</x:v>
      </x:c>
    </x:row>
    <x:row r="243">
      <x:c r="A243" s="29" t="n">
        <x:f>'All Municipalities'!U368</x:f>
        <x:v>242</x:v>
      </x:c>
      <x:c r="B243" s="29" t="str">
        <x:f>'All Municipalities'!A368</x:f>
        <x:v>Township of Severn</x:v>
      </x:c>
      <x:c r="C243" s="29" t="str">
        <x:f>'All Municipalities'!B368</x:f>
        <x:v>Township</x:v>
      </x:c>
      <x:c r="D243" s="30" t="n">
        <x:f>'All Municipalities'!C368</x:f>
        <x:v>14576</x:v>
      </x:c>
      <x:c r="E243" s="31" t="n">
        <x:f>'All Municipalities'!F368</x:f>
        <x:v>0.2219</x:v>
      </x:c>
      <x:c r="F243" s="31" t="n">
        <x:f>'All Municipalities'!I368</x:f>
        <x:v>0.3091114723969746</x:v>
      </x:c>
      <x:c r="G243" s="32" t="n">
        <x:f>'All Municipalities'!J368</x:f>
        <x:v>8.721147239697464</x:v>
      </x:c>
      <x:c r="H243" s="33" t="n">
        <x:f>'All Municipalities'!V368</x:f>
        <x:v>0.2674772036474164</x:v>
      </x:c>
      <x:c r="I243" s="29" t="n">
        <x:f>'All Municipalities'!T368</x:f>
        <x:v>316</x:v>
      </x:c>
      <x:c r="J243" s="29" t="str">
        <x:f>'All Municipalities'!K368</x:f>
        <x:v>Acclaimed</x:v>
      </x:c>
      <x:c r="K243" s="29" t="str">
        <x:f>'All Municipalities'!L368</x:f>
        <x:v>Elected</x:v>
      </x:c>
      <x:c r="L243" s="29" t="str">
        <x:f>IF('All Municipalities'!O368=1,"Yes","No")</x:f>
        <x:v>No</x:v>
      </x:c>
      <x:c r="M243" s="30" t="n">
        <x:f>'All Municipalities'!H368</x:f>
        <x:v>4373</x:v>
      </x:c>
      <x:c r="N243" s="30" t="n">
        <x:f>'All Municipalities'!G368</x:f>
        <x:v>14147</x:v>
      </x:c>
      <x:c r="O243" s="29" t="str">
        <x:f>IF('All Municipalities'!Q368=1,IF('All Municipalities'!P368=1,"Comparable turnout","No direct 2018 election"),"No ballots reported in 2022")</x:f>
        <x:v>Comparable turnout</x:v>
      </x:c>
    </x:row>
    <x:row r="244">
      <x:c r="A244" s="29" t="n">
        <x:f>'All Municipalities'!U252</x:f>
        <x:v>243</x:v>
      </x:c>
      <x:c r="B244" s="29" t="str">
        <x:f>'All Municipalities'!A252</x:f>
        <x:v>Township of Chisholm</x:v>
      </x:c>
      <x:c r="C244" s="29" t="str">
        <x:f>'All Municipalities'!B252</x:f>
        <x:v>Township</x:v>
      </x:c>
      <x:c r="D244" s="30" t="n">
        <x:f>'All Municipalities'!C252</x:f>
        <x:v>1312</x:v>
      </x:c>
      <x:c r="E244" s="31" t="str">
        <x:f>'All Municipalities'!F252</x:f>
      </x:c>
      <x:c r="F244" s="31" t="n">
        <x:f>'All Municipalities'!I252</x:f>
        <x:v>0.3084958217270195</x:v>
      </x:c>
      <x:c r="G244" s="32" t="str">
        <x:f>'All Municipalities'!J252</x:f>
      </x:c>
      <x:c r="H244" s="33" t="n">
        <x:f>'All Municipalities'!V252</x:f>
        <x:v>0.26443768996960487</x:v>
      </x:c>
      <x:c r="I244" s="29" t="str">
        <x:f>'All Municipalities'!T252</x:f>
      </x:c>
      <x:c r="J244" s="29" t="str">
        <x:f>'All Municipalities'!K252</x:f>
        <x:v>Acclaimed</x:v>
      </x:c>
      <x:c r="K244" s="29" t="str">
        <x:f>'All Municipalities'!L252</x:f>
        <x:v>Acclaimed</x:v>
      </x:c>
      <x:c r="L244" s="29" t="str">
        <x:f>IF('All Municipalities'!O252=1,"Yes","No")</x:f>
        <x:v>No</x:v>
      </x:c>
      <x:c r="M244" s="30" t="n">
        <x:f>'All Municipalities'!H252</x:f>
        <x:v>443</x:v>
      </x:c>
      <x:c r="N244" s="30" t="n">
        <x:f>'All Municipalities'!G252</x:f>
        <x:v>1436</x:v>
      </x:c>
      <x:c r="O244" s="29" t="str">
        <x:f>IF('All Municipalities'!Q252=1,IF('All Municipalities'!P252=1,"Comparable turnout","No direct 2018 election"),"No ballots reported in 2022")</x:f>
        <x:v>No direct 2018 election</x:v>
      </x:c>
    </x:row>
    <x:row r="245">
      <x:c r="A245" s="29" t="n">
        <x:f>'All Municipalities'!U79</x:f>
        <x:v>244</x:v>
      </x:c>
      <x:c r="B245" s="29" t="str">
        <x:f>'All Municipalities'!A79</x:f>
        <x:v>Municipality of Huron East</x:v>
      </x:c>
      <x:c r="C245" s="29" t="str">
        <x:f>'All Municipalities'!B79</x:f>
        <x:v>Municipality</x:v>
      </x:c>
      <x:c r="D245" s="30" t="n">
        <x:f>'All Municipalities'!C79</x:f>
        <x:v>9512</x:v>
      </x:c>
      <x:c r="E245" s="31" t="n">
        <x:f>'All Municipalities'!F79</x:f>
        <x:v>0.3764</x:v>
      </x:c>
      <x:c r="F245" s="31" t="n">
        <x:f>'All Municipalities'!I79</x:f>
        <x:v>0.30468130124305737</x:v>
      </x:c>
      <x:c r="G245" s="32" t="n">
        <x:f>'All Municipalities'!J79</x:f>
        <x:v>-7.171869875694265</x:v>
      </x:c>
      <x:c r="H245" s="33" t="n">
        <x:f>'All Municipalities'!V79</x:f>
        <x:v>0.2613981762917933</x:v>
      </x:c>
      <x:c r="I245" s="29" t="n">
        <x:f>'All Municipalities'!T79</x:f>
        <x:v>230</x:v>
      </x:c>
      <x:c r="J245" s="29" t="str">
        <x:f>'All Municipalities'!K79</x:f>
        <x:v>Elected</x:v>
      </x:c>
      <x:c r="K245" s="29" t="str">
        <x:f>'All Municipalities'!L79</x:f>
        <x:v>Elected</x:v>
      </x:c>
      <x:c r="L245" s="29" t="str">
        <x:f>IF('All Municipalities'!O79=1,"Yes","No")</x:f>
        <x:v>Yes</x:v>
      </x:c>
      <x:c r="M245" s="30" t="n">
        <x:f>'All Municipalities'!H79</x:f>
        <x:v>2304</x:v>
      </x:c>
      <x:c r="N245" s="30" t="n">
        <x:f>'All Municipalities'!G79</x:f>
        <x:v>7562</x:v>
      </x:c>
      <x:c r="O245" s="29" t="str">
        <x:f>IF('All Municipalities'!Q79=1,IF('All Municipalities'!P79=1,"Comparable turnout","No direct 2018 election"),"No ballots reported in 2022")</x:f>
        <x:v>Comparable turnout</x:v>
      </x:c>
    </x:row>
    <x:row r="246">
      <x:c r="A246" s="29" t="n">
        <x:f>'All Municipalities'!U349</x:f>
        <x:v>245</x:v>
      </x:c>
      <x:c r="B246" s="29" t="str">
        <x:f>'All Municipalities'!A349</x:f>
        <x:v>Township of Papineau-Cameron</x:v>
      </x:c>
      <x:c r="C246" s="29" t="str">
        <x:f>'All Municipalities'!B349</x:f>
        <x:v>Township</x:v>
      </x:c>
      <x:c r="D246" s="30" t="n">
        <x:f>'All Municipalities'!C349</x:f>
        <x:v>982</x:v>
      </x:c>
      <x:c r="E246" s="31" t="n">
        <x:f>'All Municipalities'!F349</x:f>
        <x:v>0.438</x:v>
      </x:c>
      <x:c r="F246" s="31" t="n">
        <x:f>'All Municipalities'!I349</x:f>
        <x:v>0.3040702314445331</x:v>
      </x:c>
      <x:c r="G246" s="32" t="n">
        <x:f>'All Municipalities'!J349</x:f>
        <x:v>-13.39297685554669</x:v>
      </x:c>
      <x:c r="H246" s="33" t="n">
        <x:f>'All Municipalities'!V349</x:f>
        <x:v>0.25835866261398177</x:v>
      </x:c>
      <x:c r="I246" s="29" t="n">
        <x:f>'All Municipalities'!T349</x:f>
        <x:v>148</x:v>
      </x:c>
      <x:c r="J246" s="29" t="str">
        <x:f>'All Municipalities'!K349</x:f>
        <x:v>Elected</x:v>
      </x:c>
      <x:c r="K246" s="29" t="str">
        <x:f>'All Municipalities'!L349</x:f>
        <x:v>Acclaimed</x:v>
      </x:c>
      <x:c r="L246" s="29" t="str">
        <x:f>IF('All Municipalities'!O349=1,"Yes","No")</x:f>
        <x:v>No</x:v>
      </x:c>
      <x:c r="M246" s="30" t="n">
        <x:f>'All Municipalities'!H349</x:f>
        <x:v>381</x:v>
      </x:c>
      <x:c r="N246" s="30" t="n">
        <x:f>'All Municipalities'!G349</x:f>
        <x:v>1253</x:v>
      </x:c>
      <x:c r="O246" s="29" t="str">
        <x:f>IF('All Municipalities'!Q349=1,IF('All Municipalities'!P349=1,"Comparable turnout","No direct 2018 election"),"No ballots reported in 2022")</x:f>
        <x:v>Comparable turnout</x:v>
      </x:c>
    </x:row>
    <x:row r="247">
      <x:c r="A247" s="29" t="n">
        <x:f>'All Municipalities'!U310</x:f>
        <x:v>246</x:v>
      </x:c>
      <x:c r="B247" s="29" t="str">
        <x:f>'All Municipalities'!A310</x:f>
        <x:v>Township of Leeds and the Thousand Islands</x:v>
      </x:c>
      <x:c r="C247" s="29" t="str">
        <x:f>'All Municipalities'!B310</x:f>
        <x:v>Township</x:v>
      </x:c>
      <x:c r="D247" s="30" t="n">
        <x:f>'All Municipalities'!C310</x:f>
        <x:v>9804</x:v>
      </x:c>
      <x:c r="E247" s="31" t="n">
        <x:f>'All Municipalities'!F310</x:f>
        <x:v>0.4613</x:v>
      </x:c>
      <x:c r="F247" s="31" t="n">
        <x:f>'All Municipalities'!I310</x:f>
        <x:v>0.30319929556794833</x:v>
      </x:c>
      <x:c r="G247" s="32" t="n">
        <x:f>'All Municipalities'!J310</x:f>
        <x:v>-15.810070443205165</x:v>
      </x:c>
      <x:c r="H247" s="33" t="n">
        <x:f>'All Municipalities'!V310</x:f>
        <x:v>0.2553191489361702</x:v>
      </x:c>
      <x:c r="I247" s="29" t="n">
        <x:f>'All Municipalities'!T310</x:f>
        <x:v>113</x:v>
      </x:c>
      <x:c r="J247" s="29" t="str">
        <x:f>'All Municipalities'!K310</x:f>
        <x:v>Elected</x:v>
      </x:c>
      <x:c r="K247" s="29" t="str">
        <x:f>'All Municipalities'!L310</x:f>
        <x:v>Acclaimed</x:v>
      </x:c>
      <x:c r="L247" s="29" t="str">
        <x:f>IF('All Municipalities'!O310=1,"Yes","No")</x:f>
        <x:v>No</x:v>
      </x:c>
      <x:c r="M247" s="30" t="n">
        <x:f>'All Municipalities'!H310</x:f>
        <x:v>3099</x:v>
      </x:c>
      <x:c r="N247" s="30" t="n">
        <x:f>'All Municipalities'!G310</x:f>
        <x:v>10221</x:v>
      </x:c>
      <x:c r="O247" s="29" t="str">
        <x:f>IF('All Municipalities'!Q310=1,IF('All Municipalities'!P310=1,"Comparable turnout","No direct 2018 election"),"No ballots reported in 2022")</x:f>
        <x:v>Comparable turnout</x:v>
      </x:c>
    </x:row>
    <x:row r="248">
      <x:c r="A248" s="29" t="n">
        <x:f>'All Municipalities'!U381</x:f>
        <x:v>247</x:v>
      </x:c>
      <x:c r="B248" s="29" t="str">
        <x:f>'All Municipalities'!A381</x:f>
        <x:v>Township of Stone Mills</x:v>
      </x:c>
      <x:c r="C248" s="29" t="str">
        <x:f>'All Municipalities'!B381</x:f>
        <x:v>Township</x:v>
      </x:c>
      <x:c r="D248" s="30" t="n">
        <x:f>'All Municipalities'!C381</x:f>
        <x:v>7826</x:v>
      </x:c>
      <x:c r="E248" s="31" t="n">
        <x:f>'All Municipalities'!F381</x:f>
        <x:v>0.4418</x:v>
      </x:c>
      <x:c r="F248" s="31" t="n">
        <x:f>'All Municipalities'!I381</x:f>
        <x:v>0.3020315385708197</x:v>
      </x:c>
      <x:c r="G248" s="32" t="n">
        <x:f>'All Municipalities'!J381</x:f>
        <x:v>-13.976846142918031</x:v>
      </x:c>
      <x:c r="H248" s="33" t="n">
        <x:f>'All Municipalities'!V381</x:f>
        <x:v>0.25227963525835867</x:v>
      </x:c>
      <x:c r="I248" s="29" t="n">
        <x:f>'All Municipalities'!T381</x:f>
        <x:v>140</x:v>
      </x:c>
      <x:c r="J248" s="29" t="str">
        <x:f>'All Municipalities'!K381</x:f>
        <x:v>Elected</x:v>
      </x:c>
      <x:c r="K248" s="29" t="str">
        <x:f>'All Municipalities'!L381</x:f>
        <x:v>Acclaimed</x:v>
      </x:c>
      <x:c r="L248" s="29" t="str">
        <x:f>IF('All Municipalities'!O381=1,"Yes","No")</x:f>
        <x:v>No</x:v>
      </x:c>
      <x:c r="M248" s="30" t="n">
        <x:f>'All Municipalities'!H381</x:f>
        <x:v>2126</x:v>
      </x:c>
      <x:c r="N248" s="30" t="n">
        <x:f>'All Municipalities'!G381</x:f>
        <x:v>7039</x:v>
      </x:c>
      <x:c r="O248" s="29" t="str">
        <x:f>IF('All Municipalities'!Q381=1,IF('All Municipalities'!P381=1,"Comparable turnout","No direct 2018 election"),"No ballots reported in 2022")</x:f>
        <x:v>Comparable turnout</x:v>
      </x:c>
    </x:row>
    <x:row r="249">
      <x:c r="A249" s="29" t="n">
        <x:f>'All Municipalities'!U342</x:f>
        <x:v>248</x:v>
      </x:c>
      <x:c r="B249" s="29" t="str">
        <x:f>'All Municipalities'!A342</x:f>
        <x:v>Township of North Kawartha</x:v>
      </x:c>
      <x:c r="C249" s="29" t="str">
        <x:f>'All Municipalities'!B342</x:f>
        <x:v>Township</x:v>
      </x:c>
      <x:c r="D249" s="30" t="n">
        <x:f>'All Municipalities'!C342</x:f>
        <x:v>2877</x:v>
      </x:c>
      <x:c r="E249" s="31" t="n">
        <x:f>'All Municipalities'!F342</x:f>
        <x:v>0.4531</x:v>
      </x:c>
      <x:c r="F249" s="31" t="n">
        <x:f>'All Municipalities'!I342</x:f>
        <x:v>0.30070859167404784</x:v>
      </x:c>
      <x:c r="G249" s="32" t="n">
        <x:f>'All Municipalities'!J342</x:f>
        <x:v>-15.239140832595217</x:v>
      </x:c>
      <x:c r="H249" s="33" t="n">
        <x:f>'All Municipalities'!V342</x:f>
        <x:v>0.24924012158054712</x:v>
      </x:c>
      <x:c r="I249" s="29" t="n">
        <x:f>'All Municipalities'!T342</x:f>
        <x:v>123</x:v>
      </x:c>
      <x:c r="J249" s="29" t="str">
        <x:f>'All Municipalities'!K342</x:f>
        <x:v>Elected</x:v>
      </x:c>
      <x:c r="K249" s="29" t="str">
        <x:f>'All Municipalities'!L342</x:f>
        <x:v>Acclaimed</x:v>
      </x:c>
      <x:c r="L249" s="29" t="str">
        <x:f>IF('All Municipalities'!O342=1,"Yes","No")</x:f>
        <x:v>No</x:v>
      </x:c>
      <x:c r="M249" s="30" t="n">
        <x:f>'All Municipalities'!H342</x:f>
        <x:v>2037</x:v>
      </x:c>
      <x:c r="N249" s="30" t="n">
        <x:f>'All Municipalities'!G342</x:f>
        <x:v>6774</x:v>
      </x:c>
      <x:c r="O249" s="29" t="str">
        <x:f>IF('All Municipalities'!Q342=1,IF('All Municipalities'!P342=1,"Comparable turnout","No direct 2018 election"),"No ballots reported in 2022")</x:f>
        <x:v>Comparable turnout</x:v>
      </x:c>
    </x:row>
    <x:row r="250">
      <x:c r="A250" s="29" t="n">
        <x:f>'All Municipalities'!U256</x:f>
        <x:v>249</x:v>
      </x:c>
      <x:c r="B250" s="29" t="str">
        <x:f>'All Municipalities'!A256</x:f>
        <x:v>Township of Conmee</x:v>
      </x:c>
      <x:c r="C250" s="29" t="str">
        <x:f>'All Municipalities'!B256</x:f>
        <x:v>Township</x:v>
      </x:c>
      <x:c r="D250" s="30" t="n">
        <x:f>'All Municipalities'!C256</x:f>
        <x:v>798</x:v>
      </x:c>
      <x:c r="E250" s="31" t="n">
        <x:f>'All Municipalities'!F256</x:f>
        <x:v>0.4209</x:v>
      </x:c>
      <x:c r="F250" s="31" t="n">
        <x:f>'All Municipalities'!I256</x:f>
        <x:v>0.3006711409395973</x:v>
      </x:c>
      <x:c r="G250" s="32" t="n">
        <x:f>'All Municipalities'!J256</x:f>
        <x:v>-12.02288590604027</x:v>
      </x:c>
      <x:c r="H250" s="33" t="n">
        <x:f>'All Municipalities'!V256</x:f>
        <x:v>0.24620060790273557</x:v>
      </x:c>
      <x:c r="I250" s="29" t="n">
        <x:f>'All Municipalities'!T256</x:f>
        <x:v>175</x:v>
      </x:c>
      <x:c r="J250" s="29" t="str">
        <x:f>'All Municipalities'!K256</x:f>
        <x:v>Elected</x:v>
      </x:c>
      <x:c r="K250" s="29" t="str">
        <x:f>'All Municipalities'!L256</x:f>
        <x:v>Elected</x:v>
      </x:c>
      <x:c r="L250" s="29" t="str">
        <x:f>IF('All Municipalities'!O256=1,"Yes","No")</x:f>
        <x:v>Yes</x:v>
      </x:c>
      <x:c r="M250" s="30" t="n">
        <x:f>'All Municipalities'!H256</x:f>
        <x:v>224</x:v>
      </x:c>
      <x:c r="N250" s="30" t="n">
        <x:f>'All Municipalities'!G256</x:f>
        <x:v>745</x:v>
      </x:c>
      <x:c r="O250" s="29" t="str">
        <x:f>IF('All Municipalities'!Q256=1,IF('All Municipalities'!P256=1,"Comparable turnout","No direct 2018 election"),"No ballots reported in 2022")</x:f>
        <x:v>Comparable turnout</x:v>
      </x:c>
    </x:row>
    <x:row r="251">
      <x:c r="A251" s="29" t="n">
        <x:f>'All Municipalities'!U53</x:f>
        <x:v>250</x:v>
      </x:c>
      <x:c r="B251" s="29" t="str">
        <x:f>'All Municipalities'!A53</x:f>
        <x:v>Loyalist Township</x:v>
      </x:c>
      <x:c r="C251" s="29" t="str">
        <x:f>'All Municipalities'!B53</x:f>
        <x:v>Township</x:v>
      </x:c>
      <x:c r="D251" s="30" t="n">
        <x:f>'All Municipalities'!C53</x:f>
        <x:v>17943</x:v>
      </x:c>
      <x:c r="E251" s="31" t="n">
        <x:f>'All Municipalities'!F53</x:f>
        <x:v>0.3665</x:v>
      </x:c>
      <x:c r="F251" s="31" t="n">
        <x:f>'All Municipalities'!I53</x:f>
        <x:v>0.2995257205399489</x:v>
      </x:c>
      <x:c r="G251" s="32" t="n">
        <x:f>'All Municipalities'!J53</x:f>
        <x:v>-6.697427946005108</x:v>
      </x:c>
      <x:c r="H251" s="33" t="n">
        <x:f>'All Municipalities'!V53</x:f>
        <x:v>0.24316109422492402</x:v>
      </x:c>
      <x:c r="I251" s="29" t="n">
        <x:f>'All Municipalities'!T53</x:f>
        <x:v>243</x:v>
      </x:c>
      <x:c r="J251" s="29" t="str">
        <x:f>'All Municipalities'!K53</x:f>
        <x:v>Elected</x:v>
      </x:c>
      <x:c r="K251" s="29" t="str">
        <x:f>'All Municipalities'!L53</x:f>
        <x:v>Elected</x:v>
      </x:c>
      <x:c r="L251" s="29" t="str">
        <x:f>IF('All Municipalities'!O53=1,"Yes","No")</x:f>
        <x:v>Yes</x:v>
      </x:c>
      <x:c r="M251" s="30" t="n">
        <x:f>'All Municipalities'!H53</x:f>
        <x:v>4105</x:v>
      </x:c>
      <x:c r="N251" s="30" t="n">
        <x:f>'All Municipalities'!G53</x:f>
        <x:v>13705</x:v>
      </x:c>
      <x:c r="O251" s="29" t="str">
        <x:f>IF('All Municipalities'!Q53=1,IF('All Municipalities'!P53=1,"Comparable turnout","No direct 2018 election"),"No ballots reported in 2022")</x:f>
        <x:v>Comparable turnout</x:v>
      </x:c>
    </x:row>
    <x:row r="252">
      <x:c r="A252" s="29" t="n">
        <x:f>'All Municipalities'!U88</x:f>
        <x:v>251</x:v>
      </x:c>
      <x:c r="B252" s="29" t="str">
        <x:f>'All Municipalities'!A88</x:f>
        <x:v>Municipality of Markstay-Warren</x:v>
      </x:c>
      <x:c r="C252" s="29" t="str">
        <x:f>'All Municipalities'!B88</x:f>
        <x:v>Municipality</x:v>
      </x:c>
      <x:c r="D252" s="30" t="n">
        <x:f>'All Municipalities'!C88</x:f>
        <x:v>2708</x:v>
      </x:c>
      <x:c r="E252" s="31" t="n">
        <x:f>'All Municipalities'!F88</x:f>
        <x:v>0.3967</x:v>
      </x:c>
      <x:c r="F252" s="31" t="n">
        <x:f>'All Municipalities'!I88</x:f>
        <x:v>0.2984467455621302</x:v>
      </x:c>
      <x:c r="G252" s="32" t="n">
        <x:f>'All Municipalities'!J88</x:f>
        <x:v>-9.82532544378698</x:v>
      </x:c>
      <x:c r="H252" s="33" t="n">
        <x:f>'All Municipalities'!V88</x:f>
        <x:v>0.24012158054711247</x:v>
      </x:c>
      <x:c r="I252" s="29" t="n">
        <x:f>'All Municipalities'!T88</x:f>
        <x:v>201</x:v>
      </x:c>
      <x:c r="J252" s="29" t="str">
        <x:f>'All Municipalities'!K88</x:f>
        <x:v>Elected</x:v>
      </x:c>
      <x:c r="K252" s="29" t="str">
        <x:f>'All Municipalities'!L88</x:f>
        <x:v>Acclaimed</x:v>
      </x:c>
      <x:c r="L252" s="29" t="str">
        <x:f>IF('All Municipalities'!O88=1,"Yes","No")</x:f>
        <x:v>No</x:v>
      </x:c>
      <x:c r="M252" s="30" t="n">
        <x:f>'All Municipalities'!H88</x:f>
        <x:v>807</x:v>
      </x:c>
      <x:c r="N252" s="30" t="n">
        <x:f>'All Municipalities'!G88</x:f>
        <x:v>2704</x:v>
      </x:c>
      <x:c r="O252" s="29" t="str">
        <x:f>IF('All Municipalities'!Q88=1,IF('All Municipalities'!P88=1,"Comparable turnout","No direct 2018 election"),"No ballots reported in 2022")</x:f>
        <x:v>Comparable turnout</x:v>
      </x:c>
    </x:row>
    <x:row r="253">
      <x:c r="A253" s="29" t="n">
        <x:f>'All Municipalities'!U208</x:f>
        <x:v>252</x:v>
      </x:c>
      <x:c r="B253" s="29" t="str">
        <x:f>'All Municipalities'!A208</x:f>
        <x:v>Town of The Blue Mountains</x:v>
      </x:c>
      <x:c r="C253" s="29" t="str">
        <x:f>'All Municipalities'!B208</x:f>
        <x:v>Town</x:v>
      </x:c>
      <x:c r="D253" s="30" t="n">
        <x:f>'All Municipalities'!C208</x:f>
        <x:v>9390</x:v>
      </x:c>
      <x:c r="E253" s="31" t="n">
        <x:f>'All Municipalities'!F208</x:f>
        <x:v>0.3966</x:v>
      </x:c>
      <x:c r="F253" s="31" t="n">
        <x:f>'All Municipalities'!I208</x:f>
        <x:v>0.292958354312019</x:v>
      </x:c>
      <x:c r="G253" s="32" t="n">
        <x:f>'All Municipalities'!J208</x:f>
        <x:v>-10.3641645687981</x:v>
      </x:c>
      <x:c r="H253" s="33" t="n">
        <x:f>'All Municipalities'!V208</x:f>
        <x:v>0.23708206686930092</x:v>
      </x:c>
      <x:c r="I253" s="29" t="n">
        <x:f>'All Municipalities'!T208</x:f>
        <x:v>202</x:v>
      </x:c>
      <x:c r="J253" s="29" t="str">
        <x:f>'All Municipalities'!K208</x:f>
        <x:v>Elected</x:v>
      </x:c>
      <x:c r="K253" s="29" t="str">
        <x:f>'All Municipalities'!L208</x:f>
        <x:v>Elected</x:v>
      </x:c>
      <x:c r="L253" s="29" t="str">
        <x:f>IF('All Municipalities'!O208=1,"Yes","No")</x:f>
        <x:v>Yes</x:v>
      </x:c>
      <x:c r="M253" s="30" t="n">
        <x:f>'All Municipalities'!H208</x:f>
        <x:v>4073</x:v>
      </x:c>
      <x:c r="N253" s="30" t="n">
        <x:f>'All Municipalities'!G208</x:f>
        <x:v>13903</x:v>
      </x:c>
      <x:c r="O253" s="29" t="str">
        <x:f>IF('All Municipalities'!Q208=1,IF('All Municipalities'!P208=1,"Comparable turnout","No direct 2018 election"),"No ballots reported in 2022")</x:f>
        <x:v>Comparable turnout</x:v>
      </x:c>
    </x:row>
    <x:row r="254">
      <x:c r="A254" s="29" t="n">
        <x:f>'All Municipalities'!U287</x:f>
        <x:v>253</x:v>
      </x:c>
      <x:c r="B254" s="29" t="str">
        <x:f>'All Municipalities'!A287</x:f>
        <x:v>Township of Havelock-Belmont-Methuen</x:v>
      </x:c>
      <x:c r="C254" s="29" t="str">
        <x:f>'All Municipalities'!B287</x:f>
        <x:v>Township</x:v>
      </x:c>
      <x:c r="D254" s="30" t="n">
        <x:f>'All Municipalities'!C287</x:f>
        <x:v>5083</x:v>
      </x:c>
      <x:c r="E254" s="31" t="n">
        <x:f>'All Municipalities'!F287</x:f>
        <x:v>0.403</x:v>
      </x:c>
      <x:c r="F254" s="31" t="n">
        <x:f>'All Municipalities'!I287</x:f>
        <x:v>0.29261136303014135</x:v>
      </x:c>
      <x:c r="G254" s="32" t="n">
        <x:f>'All Municipalities'!J287</x:f>
        <x:v>-11.038863696985867</x:v>
      </x:c>
      <x:c r="H254" s="33" t="n">
        <x:f>'All Municipalities'!V287</x:f>
        <x:v>0.23404255319148937</x:v>
      </x:c>
      <x:c r="I254" s="29" t="n">
        <x:f>'All Municipalities'!T287</x:f>
        <x:v>192</x:v>
      </x:c>
      <x:c r="J254" s="29" t="str">
        <x:f>'All Municipalities'!K287</x:f>
        <x:v>Elected</x:v>
      </x:c>
      <x:c r="K254" s="29" t="str">
        <x:f>'All Municipalities'!L287</x:f>
        <x:v>Elected</x:v>
      </x:c>
      <x:c r="L254" s="29" t="str">
        <x:f>IF('All Municipalities'!O287=1,"Yes","No")</x:f>
        <x:v>Yes</x:v>
      </x:c>
      <x:c r="M254" s="30" t="n">
        <x:f>'All Municipalities'!H287</x:f>
        <x:v>2194</x:v>
      </x:c>
      <x:c r="N254" s="30" t="n">
        <x:f>'All Municipalities'!G287</x:f>
        <x:v>7498</x:v>
      </x:c>
      <x:c r="O254" s="29" t="str">
        <x:f>IF('All Municipalities'!Q287=1,IF('All Municipalities'!P287=1,"Comparable turnout","No direct 2018 election"),"No ballots reported in 2022")</x:f>
        <x:v>Comparable turnout</x:v>
      </x:c>
    </x:row>
    <x:row r="255">
      <x:c r="A255" s="29" t="n">
        <x:f>'All Municipalities'!U305</x:f>
        <x:v>254</x:v>
      </x:c>
      <x:c r="B255" s="29" t="str">
        <x:f>'All Municipalities'!A305</x:f>
        <x:v>Township of Lake of Bays</x:v>
      </x:c>
      <x:c r="C255" s="29" t="str">
        <x:f>'All Municipalities'!B305</x:f>
        <x:v>Township</x:v>
      </x:c>
      <x:c r="D255" s="30" t="n">
        <x:f>'All Municipalities'!C305</x:f>
        <x:v>3759</x:v>
      </x:c>
      <x:c r="E255" s="31" t="n">
        <x:f>'All Municipalities'!F305</x:f>
        <x:v>0.378</x:v>
      </x:c>
      <x:c r="F255" s="31" t="n">
        <x:f>'All Municipalities'!I305</x:f>
        <x:v>0.29082557717877433</x:v>
      </x:c>
      <x:c r="G255" s="32" t="n">
        <x:f>'All Municipalities'!J305</x:f>
        <x:v>-8.717442282122567</x:v>
      </x:c>
      <x:c r="H255" s="33" t="n">
        <x:f>'All Municipalities'!V305</x:f>
        <x:v>0.23100303951367782</x:v>
      </x:c>
      <x:c r="I255" s="29" t="n">
        <x:f>'All Municipalities'!T305</x:f>
        <x:v>228</x:v>
      </x:c>
      <x:c r="J255" s="29" t="str">
        <x:f>'All Municipalities'!K305</x:f>
        <x:v>Elected</x:v>
      </x:c>
      <x:c r="K255" s="29" t="str">
        <x:f>'All Municipalities'!L305</x:f>
        <x:v>Elected</x:v>
      </x:c>
      <x:c r="L255" s="29" t="str">
        <x:f>IF('All Municipalities'!O305=1,"Yes","No")</x:f>
        <x:v>Yes</x:v>
      </x:c>
      <x:c r="M255" s="30" t="n">
        <x:f>'All Municipalities'!H305</x:f>
        <x:v>2406</x:v>
      </x:c>
      <x:c r="N255" s="30" t="n">
        <x:f>'All Municipalities'!G305</x:f>
        <x:v>8273</x:v>
      </x:c>
      <x:c r="O255" s="29" t="str">
        <x:f>IF('All Municipalities'!Q305=1,IF('All Municipalities'!P305=1,"Comparable turnout","No direct 2018 election"),"No ballots reported in 2022")</x:f>
        <x:v>Comparable turnout</x:v>
      </x:c>
    </x:row>
    <x:row r="256">
      <x:c r="A256" s="29" t="n">
        <x:f>'All Municipalities'!U366</x:f>
        <x:v>255</x:v>
      </x:c>
      <x:c r="B256" s="29" t="str">
        <x:f>'All Municipalities'!A366</x:f>
        <x:v>Township of Seguin</x:v>
      </x:c>
      <x:c r="C256" s="29" t="str">
        <x:f>'All Municipalities'!B366</x:f>
        <x:v>Township</x:v>
      </x:c>
      <x:c r="D256" s="30" t="n">
        <x:f>'All Municipalities'!C366</x:f>
        <x:v>5280</x:v>
      </x:c>
      <x:c r="E256" s="31" t="n">
        <x:f>'All Municipalities'!F366</x:f>
        <x:v>0.4735</x:v>
      </x:c>
      <x:c r="F256" s="31" t="n">
        <x:f>'All Municipalities'!I366</x:f>
        <x:v>0.2891939769707706</x:v>
      </x:c>
      <x:c r="G256" s="32" t="n">
        <x:f>'All Municipalities'!J366</x:f>
        <x:v>-18.43060230292294</x:v>
      </x:c>
      <x:c r="H256" s="33" t="n">
        <x:f>'All Municipalities'!V366</x:f>
        <x:v>0.22796352583586627</x:v>
      </x:c>
      <x:c r="I256" s="29" t="n">
        <x:f>'All Municipalities'!T366</x:f>
        <x:v>98</x:v>
      </x:c>
      <x:c r="J256" s="29" t="str">
        <x:f>'All Municipalities'!K366</x:f>
        <x:v>Elected</x:v>
      </x:c>
      <x:c r="K256" s="29" t="str">
        <x:f>'All Municipalities'!L366</x:f>
        <x:v>Acclaimed</x:v>
      </x:c>
      <x:c r="L256" s="29" t="str">
        <x:f>IF('All Municipalities'!O366=1,"Yes","No")</x:f>
        <x:v>No</x:v>
      </x:c>
      <x:c r="M256" s="30" t="n">
        <x:f>'All Municipalities'!H366</x:f>
        <x:v>2612</x:v>
      </x:c>
      <x:c r="N256" s="30" t="n">
        <x:f>'All Municipalities'!G366</x:f>
        <x:v>9032</x:v>
      </x:c>
      <x:c r="O256" s="29" t="str">
        <x:f>IF('All Municipalities'!Q366=1,IF('All Municipalities'!P366=1,"Comparable turnout","No direct 2018 election"),"No ballots reported in 2022")</x:f>
        <x:v>Comparable turnout</x:v>
      </x:c>
    </x:row>
    <x:row r="257">
      <x:c r="A257" s="29" t="n">
        <x:f>'All Municipalities'!U220</x:f>
        <x:v>256</x:v>
      </x:c>
      <x:c r="B257" s="29" t="str">
        <x:f>'All Municipalities'!A220</x:f>
        <x:v>Township of Algonquin Highlands</x:v>
      </x:c>
      <x:c r="C257" s="29" t="str">
        <x:f>'All Municipalities'!B220</x:f>
        <x:v>Township</x:v>
      </x:c>
      <x:c r="D257" s="30" t="n">
        <x:f>'All Municipalities'!C220</x:f>
        <x:v>2588</x:v>
      </x:c>
      <x:c r="E257" s="31" t="n">
        <x:f>'All Municipalities'!F220</x:f>
        <x:v>0.296</x:v>
      </x:c>
      <x:c r="F257" s="31" t="n">
        <x:f>'All Municipalities'!I220</x:f>
        <x:v>0.28903193234885777</x:v>
      </x:c>
      <x:c r="G257" s="32" t="n">
        <x:f>'All Municipalities'!J220</x:f>
        <x:v>-0.6968067651142218</x:v>
      </x:c>
      <x:c r="H257" s="33" t="n">
        <x:f>'All Municipalities'!V220</x:f>
        <x:v>0.22492401215805471</x:v>
      </x:c>
      <x:c r="I257" s="29" t="n">
        <x:f>'All Municipalities'!T220</x:f>
        <x:v>293</x:v>
      </x:c>
      <x:c r="J257" s="29" t="str">
        <x:f>'All Municipalities'!K220</x:f>
        <x:v>Acclaimed</x:v>
      </x:c>
      <x:c r="K257" s="29" t="str">
        <x:f>'All Municipalities'!L220</x:f>
        <x:v>Elected</x:v>
      </x:c>
      <x:c r="L257" s="29" t="str">
        <x:f>IF('All Municipalities'!O220=1,"Yes","No")</x:f>
        <x:v>No</x:v>
      </x:c>
      <x:c r="M257" s="30" t="n">
        <x:f>'All Municipalities'!H220</x:f>
        <x:v>2290</x:v>
      </x:c>
      <x:c r="N257" s="30" t="n">
        <x:f>'All Municipalities'!G220</x:f>
        <x:v>7923</x:v>
      </x:c>
      <x:c r="O257" s="29" t="str">
        <x:f>IF('All Municipalities'!Q220=1,IF('All Municipalities'!P220=1,"Comparable turnout","No direct 2018 election"),"No ballots reported in 2022")</x:f>
        <x:v>Comparable turnout</x:v>
      </x:c>
    </x:row>
    <x:row r="258">
      <x:c r="A258" s="29" t="n">
        <x:f>'All Municipalities'!U99</x:f>
        <x:v>257</x:v>
      </x:c>
      <x:c r="B258" s="29" t="str">
        <x:f>'All Municipalities'!A99</x:f>
        <x:v>Municipality of North Perth</x:v>
      </x:c>
      <x:c r="C258" s="29" t="str">
        <x:f>'All Municipalities'!B99</x:f>
        <x:v>Municipality</x:v>
      </x:c>
      <x:c r="D258" s="30" t="n">
        <x:f>'All Municipalities'!C99</x:f>
        <x:v>15538</x:v>
      </x:c>
      <x:c r="E258" s="31" t="n">
        <x:f>'All Municipalities'!F99</x:f>
        <x:v>0.3084</x:v>
      </x:c>
      <x:c r="F258" s="31" t="n">
        <x:f>'All Municipalities'!I99</x:f>
        <x:v>0.2888826763582145</x:v>
      </x:c>
      <x:c r="G258" s="32" t="n">
        <x:f>'All Municipalities'!J99</x:f>
        <x:v>-1.951732364178549</x:v>
      </x:c>
      <x:c r="H258" s="33" t="n">
        <x:f>'All Municipalities'!V99</x:f>
        <x:v>0.22188449848024316</x:v>
      </x:c>
      <x:c r="I258" s="29" t="n">
        <x:f>'All Municipalities'!T99</x:f>
        <x:v>286</x:v>
      </x:c>
      <x:c r="J258" s="29" t="str">
        <x:f>'All Municipalities'!K99</x:f>
        <x:v>Elected</x:v>
      </x:c>
      <x:c r="K258" s="29" t="str">
        <x:f>'All Municipalities'!L99</x:f>
        <x:v>Elected</x:v>
      </x:c>
      <x:c r="L258" s="29" t="str">
        <x:f>IF('All Municipalities'!O99=1,"Yes","No")</x:f>
        <x:v>Yes</x:v>
      </x:c>
      <x:c r="M258" s="30" t="n">
        <x:f>'All Municipalities'!H99</x:f>
        <x:v>3100</x:v>
      </x:c>
      <x:c r="N258" s="30" t="n">
        <x:f>'All Municipalities'!G99</x:f>
        <x:v>10731</x:v>
      </x:c>
      <x:c r="O258" s="29" t="str">
        <x:f>IF('All Municipalities'!Q99=1,IF('All Municipalities'!P99=1,"Comparable turnout","No direct 2018 election"),"No ballots reported in 2022")</x:f>
        <x:v>Comparable turnout</x:v>
      </x:c>
    </x:row>
    <x:row r="259">
      <x:c r="A259" s="29" t="n">
        <x:f>'All Municipalities'!U169</x:f>
        <x:v>258</x:v>
      </x:c>
      <x:c r="B259" s="29" t="str">
        <x:f>'All Municipalities'!A169</x:f>
        <x:v>Town of Kapuskasing</x:v>
      </x:c>
      <x:c r="C259" s="29" t="str">
        <x:f>'All Municipalities'!B169</x:f>
        <x:v>Town</x:v>
      </x:c>
      <x:c r="D259" s="30" t="n">
        <x:f>'All Municipalities'!C169</x:f>
        <x:v>8057</x:v>
      </x:c>
      <x:c r="E259" s="31" t="n">
        <x:f>'All Municipalities'!F169</x:f>
        <x:v>0.4788</x:v>
      </x:c>
      <x:c r="F259" s="31" t="n">
        <x:f>'All Municipalities'!I169</x:f>
        <x:v>0.28749063670411984</x:v>
      </x:c>
      <x:c r="G259" s="32" t="n">
        <x:f>'All Municipalities'!J169</x:f>
        <x:v>-19.130936329588017</x:v>
      </x:c>
      <x:c r="H259" s="33" t="n">
        <x:f>'All Municipalities'!V169</x:f>
        <x:v>0.2188449848024316</x:v>
      </x:c>
      <x:c r="I259" s="29" t="n">
        <x:f>'All Municipalities'!T169</x:f>
        <x:v>92</x:v>
      </x:c>
      <x:c r="J259" s="29" t="str">
        <x:f>'All Municipalities'!K169</x:f>
        <x:v>Elected</x:v>
      </x:c>
      <x:c r="K259" s="29" t="str">
        <x:f>'All Municipalities'!L169</x:f>
        <x:v>Acclaimed</x:v>
      </x:c>
      <x:c r="L259" s="29" t="str">
        <x:f>IF('All Municipalities'!O169=1,"Yes","No")</x:f>
        <x:v>No</x:v>
      </x:c>
      <x:c r="M259" s="30" t="n">
        <x:f>'All Municipalities'!H169</x:f>
        <x:v>1919</x:v>
      </x:c>
      <x:c r="N259" s="30" t="n">
        <x:f>'All Municipalities'!G169</x:f>
        <x:v>6675</x:v>
      </x:c>
      <x:c r="O259" s="29" t="str">
        <x:f>IF('All Municipalities'!Q169=1,IF('All Municipalities'!P169=1,"Comparable turnout","No direct 2018 election"),"No ballots reported in 2022")</x:f>
        <x:v>Comparable turnout</x:v>
      </x:c>
    </x:row>
    <x:row r="260">
      <x:c r="A260" s="29" t="n">
        <x:f>'All Municipalities'!U207</x:f>
        <x:v>259</x:v>
      </x:c>
      <x:c r="B260" s="29" t="str">
        <x:f>'All Municipalities'!A207</x:f>
        <x:v>Town of Tecumseh</x:v>
      </x:c>
      <x:c r="C260" s="29" t="str">
        <x:f>'All Municipalities'!B207</x:f>
        <x:v>Town</x:v>
      </x:c>
      <x:c r="D260" s="30" t="n">
        <x:f>'All Municipalities'!C207</x:f>
        <x:v>23300</x:v>
      </x:c>
      <x:c r="E260" s="31" t="n">
        <x:f>'All Municipalities'!F207</x:f>
        <x:v>0.3743</x:v>
      </x:c>
      <x:c r="F260" s="31" t="n">
        <x:f>'All Municipalities'!I207</x:f>
        <x:v>0.2871528837351236</x:v>
      </x:c>
      <x:c r="G260" s="32" t="n">
        <x:f>'All Municipalities'!J207</x:f>
        <x:v>-8.714711626487642</x:v>
      </x:c>
      <x:c r="H260" s="33" t="n">
        <x:f>'All Municipalities'!V207</x:f>
        <x:v>0.21580547112462006</x:v>
      </x:c>
      <x:c r="I260" s="29" t="n">
        <x:f>'All Municipalities'!T207</x:f>
        <x:v>235</x:v>
      </x:c>
      <x:c r="J260" s="29" t="str">
        <x:f>'All Municipalities'!K207</x:f>
        <x:v>Acclaimed</x:v>
      </x:c>
      <x:c r="K260" s="29" t="str">
        <x:f>'All Municipalities'!L207</x:f>
        <x:v>Acclaimed</x:v>
      </x:c>
      <x:c r="L260" s="29" t="str">
        <x:f>IF('All Municipalities'!O207=1,"Yes","No")</x:f>
        <x:v>No</x:v>
      </x:c>
      <x:c r="M260" s="30" t="n">
        <x:f>'All Municipalities'!H207</x:f>
        <x:v>5646</x:v>
      </x:c>
      <x:c r="N260" s="30" t="n">
        <x:f>'All Municipalities'!G207</x:f>
        <x:v>19662</x:v>
      </x:c>
      <x:c r="O260" s="29" t="str">
        <x:f>IF('All Municipalities'!Q207=1,IF('All Municipalities'!P207=1,"Comparable turnout","No direct 2018 election"),"No ballots reported in 2022")</x:f>
        <x:v>Comparable turnout</x:v>
      </x:c>
    </x:row>
    <x:row r="261">
      <x:c r="A261" s="29" t="n">
        <x:f>'All Municipalities'!U409</x:f>
        <x:v>260</x:v>
      </x:c>
      <x:c r="B261" s="29" t="str">
        <x:f>'All Municipalities'!A409</x:f>
        <x:v>Village of Newbury</x:v>
      </x:c>
      <x:c r="C261" s="29" t="str">
        <x:f>'All Municipalities'!B409</x:f>
        <x:v>Village</x:v>
      </x:c>
      <x:c r="D261" s="30" t="n">
        <x:f>'All Municipalities'!C409</x:f>
        <x:v>440</x:v>
      </x:c>
      <x:c r="E261" s="31" t="n">
        <x:f>'All Municipalities'!F409</x:f>
        <x:v>0</x:v>
      </x:c>
      <x:c r="F261" s="31" t="n">
        <x:f>'All Municipalities'!I409</x:f>
        <x:v>0.2853717026378897</x:v>
      </x:c>
      <x:c r="G261" s="32" t="str">
        <x:f>'All Municipalities'!J409</x:f>
      </x:c>
      <x:c r="H261" s="33" t="n">
        <x:f>'All Municipalities'!V409</x:f>
        <x:v>0.2127659574468085</x:v>
      </x:c>
      <x:c r="I261" s="29" t="str">
        <x:f>'All Municipalities'!T409</x:f>
      </x:c>
      <x:c r="J261" s="29" t="str">
        <x:f>'All Municipalities'!K409</x:f>
        <x:v>Acclaimed</x:v>
      </x:c>
      <x:c r="K261" s="29" t="str">
        <x:f>'All Municipalities'!L409</x:f>
        <x:v>Acclaimed</x:v>
      </x:c>
      <x:c r="L261" s="29" t="str">
        <x:f>IF('All Municipalities'!O409=1,"Yes","No")</x:f>
        <x:v>No</x:v>
      </x:c>
      <x:c r="M261" s="30" t="n">
        <x:f>'All Municipalities'!H409</x:f>
        <x:v>119</x:v>
      </x:c>
      <x:c r="N261" s="30" t="n">
        <x:f>'All Municipalities'!G409</x:f>
        <x:v>417</x:v>
      </x:c>
      <x:c r="O261" s="29" t="str">
        <x:f>IF('All Municipalities'!Q409=1,IF('All Municipalities'!P409=1,"Comparable turnout","No direct 2018 election"),"No ballots reported in 2022")</x:f>
        <x:v>No direct 2018 election</x:v>
      </x:c>
    </x:row>
    <x:row r="262">
      <x:c r="A262" s="29" t="n">
        <x:f>'All Municipalities'!U70</x:f>
        <x:v>261</x:v>
      </x:c>
      <x:c r="B262" s="29" t="str">
        <x:f>'All Municipalities'!A70</x:f>
        <x:v>Municipality of Dutton Dunwich</x:v>
      </x:c>
      <x:c r="C262" s="29" t="str">
        <x:f>'All Municipalities'!B70</x:f>
        <x:v>Municipality</x:v>
      </x:c>
      <x:c r="D262" s="30" t="n">
        <x:f>'All Municipalities'!C70</x:f>
        <x:v>4152</x:v>
      </x:c>
      <x:c r="E262" s="31" t="n">
        <x:f>'All Municipalities'!F70</x:f>
        <x:v>0.4554</x:v>
      </x:c>
      <x:c r="F262" s="31" t="n">
        <x:f>'All Municipalities'!I70</x:f>
        <x:v>0.2833010246469122</x:v>
      </x:c>
      <x:c r="G262" s="32" t="n">
        <x:f>'All Municipalities'!J70</x:f>
        <x:v>-17.209897535308784</x:v>
      </x:c>
      <x:c r="H262" s="33" t="n">
        <x:f>'All Municipalities'!V70</x:f>
        <x:v>0.20972644376899696</x:v>
      </x:c>
      <x:c r="I262" s="29" t="n">
        <x:f>'All Municipalities'!T70</x:f>
        <x:v>119</x:v>
      </x:c>
      <x:c r="J262" s="29" t="str">
        <x:f>'All Municipalities'!K70</x:f>
        <x:v>Elected</x:v>
      </x:c>
      <x:c r="K262" s="29" t="str">
        <x:f>'All Municipalities'!L70</x:f>
        <x:v>Elected</x:v>
      </x:c>
      <x:c r="L262" s="29" t="str">
        <x:f>IF('All Municipalities'!O70=1,"Yes","No")</x:f>
        <x:v>Yes</x:v>
      </x:c>
      <x:c r="M262" s="30" t="n">
        <x:f>'All Municipalities'!H70</x:f>
        <x:v>1023</x:v>
      </x:c>
      <x:c r="N262" s="30" t="n">
        <x:f>'All Municipalities'!G70</x:f>
        <x:v>3611</x:v>
      </x:c>
      <x:c r="O262" s="29" t="str">
        <x:f>IF('All Municipalities'!Q70=1,IF('All Municipalities'!P70=1,"Comparable turnout","No direct 2018 election"),"No ballots reported in 2022")</x:f>
        <x:v>Comparable turnout</x:v>
      </x:c>
    </x:row>
    <x:row r="263">
      <x:c r="A263" s="29" t="n">
        <x:f>'All Municipalities'!U283</x:f>
        <x:v>262</x:v>
      </x:c>
      <x:c r="B263" s="29" t="str">
        <x:f>'All Municipalities'!A283</x:f>
        <x:v>Township of Guelph/Eramosa</x:v>
      </x:c>
      <x:c r="C263" s="29" t="str">
        <x:f>'All Municipalities'!B283</x:f>
        <x:v>Township</x:v>
      </x:c>
      <x:c r="D263" s="30" t="n">
        <x:f>'All Municipalities'!C283</x:f>
        <x:v>13904</x:v>
      </x:c>
      <x:c r="E263" s="31" t="n">
        <x:f>'All Municipalities'!F283</x:f>
        <x:v>0.4082</x:v>
      </x:c>
      <x:c r="F263" s="31" t="n">
        <x:f>'All Municipalities'!I283</x:f>
        <x:v>0.28218390804597704</x:v>
      </x:c>
      <x:c r="G263" s="32" t="n">
        <x:f>'All Municipalities'!J283</x:f>
        <x:v>-12.601609195402297</x:v>
      </x:c>
      <x:c r="H263" s="33" t="n">
        <x:f>'All Municipalities'!V283</x:f>
        <x:v>0.2066869300911854</x:v>
      </x:c>
      <x:c r="I263" s="29" t="n">
        <x:f>'All Municipalities'!T283</x:f>
        <x:v>189</x:v>
      </x:c>
      <x:c r="J263" s="29" t="str">
        <x:f>'All Municipalities'!K283</x:f>
        <x:v>Elected</x:v>
      </x:c>
      <x:c r="K263" s="29" t="str">
        <x:f>'All Municipalities'!L283</x:f>
        <x:v>Acclaimed</x:v>
      </x:c>
      <x:c r="L263" s="29" t="str">
        <x:f>IF('All Municipalities'!O283=1,"Yes","No")</x:f>
        <x:v>No</x:v>
      </x:c>
      <x:c r="M263" s="30" t="n">
        <x:f>'All Municipalities'!H283</x:f>
        <x:v>2946</x:v>
      </x:c>
      <x:c r="N263" s="30" t="n">
        <x:f>'All Municipalities'!G283</x:f>
        <x:v>10440</x:v>
      </x:c>
      <x:c r="O263" s="29" t="str">
        <x:f>IF('All Municipalities'!Q283=1,IF('All Municipalities'!P283=1,"Comparable turnout","No direct 2018 election"),"No ballots reported in 2022")</x:f>
        <x:v>Comparable turnout</x:v>
      </x:c>
    </x:row>
    <x:row r="264">
      <x:c r="A264" s="29" t="n">
        <x:f>'All Municipalities'!U172</x:f>
        <x:v>263</x:v>
      </x:c>
      <x:c r="B264" s="29" t="str">
        <x:f>'All Municipalities'!A172</x:f>
        <x:v>Town of Kirkland Lake</x:v>
      </x:c>
      <x:c r="C264" s="29" t="str">
        <x:f>'All Municipalities'!B172</x:f>
        <x:v>Town</x:v>
      </x:c>
      <x:c r="D264" s="30" t="n">
        <x:f>'All Municipalities'!C172</x:f>
        <x:v>7750</x:v>
      </x:c>
      <x:c r="E264" s="31" t="n">
        <x:f>'All Municipalities'!F172</x:f>
        <x:v>0.4411</x:v>
      </x:c>
      <x:c r="F264" s="31" t="n">
        <x:f>'All Municipalities'!I172</x:f>
        <x:v>0.2803738317757009</x:v>
      </x:c>
      <x:c r="G264" s="32" t="n">
        <x:f>'All Municipalities'!J172</x:f>
        <x:v>-16.072616822429907</x:v>
      </x:c>
      <x:c r="H264" s="33" t="n">
        <x:f>'All Municipalities'!V172</x:f>
        <x:v>0.20364741641337386</x:v>
      </x:c>
      <x:c r="I264" s="29" t="n">
        <x:f>'All Municipalities'!T172</x:f>
        <x:v>141</x:v>
      </x:c>
      <x:c r="J264" s="29" t="str">
        <x:f>'All Municipalities'!K172</x:f>
        <x:v>Elected</x:v>
      </x:c>
      <x:c r="K264" s="29" t="str">
        <x:f>'All Municipalities'!L172</x:f>
        <x:v>Elected</x:v>
      </x:c>
      <x:c r="L264" s="29" t="str">
        <x:f>IF('All Municipalities'!O172=1,"Yes","No")</x:f>
        <x:v>Yes</x:v>
      </x:c>
      <x:c r="M264" s="30" t="n">
        <x:f>'All Municipalities'!H172</x:f>
        <x:v>1680</x:v>
      </x:c>
      <x:c r="N264" s="30" t="n">
        <x:f>'All Municipalities'!G172</x:f>
        <x:v>5992</x:v>
      </x:c>
      <x:c r="O264" s="29" t="str">
        <x:f>IF('All Municipalities'!Q172=1,IF('All Municipalities'!P172=1,"Comparable turnout","No direct 2018 election"),"No ballots reported in 2022")</x:f>
        <x:v>Comparable turnout</x:v>
      </x:c>
    </x:row>
    <x:row r="265">
      <x:c r="A265" s="29" t="n">
        <x:f>'All Municipalities'!U248</x:f>
        <x:v>264</x:v>
      </x:c>
      <x:c r="B265" s="29" t="str">
        <x:f>'All Municipalities'!A248</x:f>
        <x:v>Township of Champlain</x:v>
      </x:c>
      <x:c r="C265" s="29" t="str">
        <x:f>'All Municipalities'!B248</x:f>
        <x:v>Township</x:v>
      </x:c>
      <x:c r="D265" s="30" t="n">
        <x:f>'All Municipalities'!C248</x:f>
        <x:v>8665</x:v>
      </x:c>
      <x:c r="E265" s="31" t="n">
        <x:f>'All Municipalities'!F248</x:f>
        <x:v>0.6282</x:v>
      </x:c>
      <x:c r="F265" s="31" t="n">
        <x:f>'All Municipalities'!I248</x:f>
        <x:v>0.2796621531036332</x:v>
      </x:c>
      <x:c r="G265" s="32" t="n">
        <x:f>'All Municipalities'!J248</x:f>
        <x:v>-34.85378468963668</x:v>
      </x:c>
      <x:c r="H265" s="33" t="n">
        <x:f>'All Municipalities'!V248</x:f>
        <x:v>0.2006079027355623</x:v>
      </x:c>
      <x:c r="I265" s="29" t="n">
        <x:f>'All Municipalities'!T248</x:f>
        <x:v>5</x:v>
      </x:c>
      <x:c r="J265" s="29" t="str">
        <x:f>'All Municipalities'!K248</x:f>
        <x:v>Elected</x:v>
      </x:c>
      <x:c r="K265" s="29" t="str">
        <x:f>'All Municipalities'!L248</x:f>
        <x:v>Acclaimed</x:v>
      </x:c>
      <x:c r="L265" s="29" t="str">
        <x:f>IF('All Municipalities'!O248=1,"Yes","No")</x:f>
        <x:v>No</x:v>
      </x:c>
      <x:c r="M265" s="30" t="n">
        <x:f>'All Municipalities'!H248</x:f>
        <x:v>2086</x:v>
      </x:c>
      <x:c r="N265" s="30" t="n">
        <x:f>'All Municipalities'!G248</x:f>
        <x:v>7459</x:v>
      </x:c>
      <x:c r="O265" s="29" t="str">
        <x:f>IF('All Municipalities'!Q248=1,IF('All Municipalities'!P248=1,"Comparable turnout","No direct 2018 election"),"No ballots reported in 2022")</x:f>
        <x:v>Comparable turnout</x:v>
      </x:c>
    </x:row>
    <x:row r="266">
      <x:c r="A266" s="29" t="n">
        <x:f>'All Municipalities'!U98</x:f>
        <x:v>265</x:v>
      </x:c>
      <x:c r="B266" s="29" t="str">
        <x:f>'All Municipalities'!A98</x:f>
        <x:v>Municipality of North Middlesex</x:v>
      </x:c>
      <x:c r="C266" s="29" t="str">
        <x:f>'All Municipalities'!B98</x:f>
        <x:v>Municipality</x:v>
      </x:c>
      <x:c r="D266" s="30" t="n">
        <x:f>'All Municipalities'!C98</x:f>
        <x:v>6307</x:v>
      </x:c>
      <x:c r="E266" s="31" t="n">
        <x:f>'All Municipalities'!F98</x:f>
        <x:v>0.4641</x:v>
      </x:c>
      <x:c r="F266" s="31" t="n">
        <x:f>'All Municipalities'!I98</x:f>
        <x:v>0.27732610659439927</x:v>
      </x:c>
      <x:c r="G266" s="32" t="n">
        <x:f>'All Municipalities'!J98</x:f>
        <x:v>-18.677389340560076</x:v>
      </x:c>
      <x:c r="H266" s="33" t="n">
        <x:f>'All Municipalities'!V98</x:f>
        <x:v>0.19756838905775076</x:v>
      </x:c>
      <x:c r="I266" s="29" t="n">
        <x:f>'All Municipalities'!T98</x:f>
        <x:v>112</x:v>
      </x:c>
      <x:c r="J266" s="29" t="str">
        <x:f>'All Municipalities'!K98</x:f>
        <x:v>Elected</x:v>
      </x:c>
      <x:c r="K266" s="29" t="str">
        <x:f>'All Municipalities'!L98</x:f>
        <x:v>Acclaimed</x:v>
      </x:c>
      <x:c r="L266" s="29" t="str">
        <x:f>IF('All Municipalities'!O98=1,"Yes","No")</x:f>
        <x:v>No</x:v>
      </x:c>
      <x:c r="M266" s="30" t="n">
        <x:f>'All Municipalities'!H98</x:f>
        <x:v>1228</x:v>
      </x:c>
      <x:c r="N266" s="30" t="n">
        <x:f>'All Municipalities'!G98</x:f>
        <x:v>4428</x:v>
      </x:c>
      <x:c r="O266" s="29" t="str">
        <x:f>IF('All Municipalities'!Q98=1,IF('All Municipalities'!P98=1,"Comparable turnout","No direct 2018 election"),"No ballots reported in 2022")</x:f>
        <x:v>Comparable turnout</x:v>
      </x:c>
    </x:row>
    <x:row r="267">
      <x:c r="A267" s="29" t="n">
        <x:f>'All Municipalities'!U181</x:f>
        <x:v>266</x:v>
      </x:c>
      <x:c r="B267" s="29" t="str">
        <x:f>'All Municipalities'!A181</x:f>
        <x:v>Town of Minto</x:v>
      </x:c>
      <x:c r="C267" s="29" t="str">
        <x:f>'All Municipalities'!B181</x:f>
        <x:v>Town</x:v>
      </x:c>
      <x:c r="D267" s="30" t="n">
        <x:f>'All Municipalities'!C181</x:f>
        <x:v>9094</x:v>
      </x:c>
      <x:c r="E267" s="31" t="n">
        <x:f>'All Municipalities'!F181</x:f>
        <x:v>0.5167</x:v>
      </x:c>
      <x:c r="F267" s="31" t="n">
        <x:f>'All Municipalities'!I181</x:f>
        <x:v>0.27722316080479187</x:v>
      </x:c>
      <x:c r="G267" s="32" t="n">
        <x:f>'All Municipalities'!J181</x:f>
        <x:v>-23.947683919520816</x:v>
      </x:c>
      <x:c r="H267" s="33" t="n">
        <x:f>'All Municipalities'!V181</x:f>
        <x:v>0.1945288753799392</x:v>
      </x:c>
      <x:c r="I267" s="29" t="n">
        <x:f>'All Municipalities'!T181</x:f>
        <x:v>55</x:v>
      </x:c>
      <x:c r="J267" s="29" t="str">
        <x:f>'All Municipalities'!K181</x:f>
        <x:v>Elected</x:v>
      </x:c>
      <x:c r="K267" s="29" t="str">
        <x:f>'All Municipalities'!L181</x:f>
        <x:v>Acclaimed</x:v>
      </x:c>
      <x:c r="L267" s="29" t="str">
        <x:f>IF('All Municipalities'!O181=1,"Yes","No")</x:f>
        <x:v>No</x:v>
      </x:c>
      <x:c r="M267" s="30" t="n">
        <x:f>'All Municipalities'!H181</x:f>
        <x:v>1805</x:v>
      </x:c>
      <x:c r="N267" s="30" t="n">
        <x:f>'All Municipalities'!G181</x:f>
        <x:v>6511</x:v>
      </x:c>
      <x:c r="O267" s="29" t="str">
        <x:f>IF('All Municipalities'!Q181=1,IF('All Municipalities'!P181=1,"Comparable turnout","No direct 2018 election"),"No ballots reported in 2022")</x:f>
        <x:v>Comparable turnout</x:v>
      </x:c>
    </x:row>
    <x:row r="268">
      <x:c r="A268" s="29" t="n">
        <x:f>'All Municipalities'!U243</x:f>
        <x:v>267</x:v>
      </x:c>
      <x:c r="B268" s="29" t="str">
        <x:f>'All Municipalities'!A243</x:f>
        <x:v>Township of Casey</x:v>
      </x:c>
      <x:c r="C268" s="29" t="str">
        <x:f>'All Municipalities'!B243</x:f>
        <x:v>Township</x:v>
      </x:c>
      <x:c r="D268" s="30" t="n">
        <x:f>'All Municipalities'!C243</x:f>
        <x:v>341</x:v>
      </x:c>
      <x:c r="E268" s="31" t="str">
        <x:f>'All Municipalities'!F243</x:f>
      </x:c>
      <x:c r="F268" s="31" t="n">
        <x:f>'All Municipalities'!I243</x:f>
        <x:v>0.2770700636942675</x:v>
      </x:c>
      <x:c r="G268" s="32" t="str">
        <x:f>'All Municipalities'!J243</x:f>
      </x:c>
      <x:c r="H268" s="33" t="n">
        <x:f>'All Municipalities'!V243</x:f>
        <x:v>0.19148936170212766</x:v>
      </x:c>
      <x:c r="I268" s="29" t="str">
        <x:f>'All Municipalities'!T243</x:f>
      </x:c>
      <x:c r="J268" s="29" t="str">
        <x:f>'All Municipalities'!K243</x:f>
        <x:v>Acclaimed</x:v>
      </x:c>
      <x:c r="K268" s="29" t="str">
        <x:f>'All Municipalities'!L243</x:f>
        <x:v>Acclaimed</x:v>
      </x:c>
      <x:c r="L268" s="29" t="str">
        <x:f>IF('All Municipalities'!O243=1,"Yes","No")</x:f>
        <x:v>No</x:v>
      </x:c>
      <x:c r="M268" s="30" t="n">
        <x:f>'All Municipalities'!H243</x:f>
        <x:v>87</x:v>
      </x:c>
      <x:c r="N268" s="30" t="n">
        <x:f>'All Municipalities'!G243</x:f>
        <x:v>314</x:v>
      </x:c>
      <x:c r="O268" s="29" t="str">
        <x:f>IF('All Municipalities'!Q243=1,IF('All Municipalities'!P243=1,"Comparable turnout","No direct 2018 election"),"No ballots reported in 2022")</x:f>
        <x:v>No direct 2018 election</x:v>
      </x:c>
    </x:row>
    <x:row r="269">
      <x:c r="A269" s="29" t="n">
        <x:f>'All Municipalities'!U176</x:f>
        <x:v>268</x:v>
      </x:c>
      <x:c r="B269" s="29" t="str">
        <x:f>'All Municipalities'!A176</x:f>
        <x:v>Town of Lincoln</x:v>
      </x:c>
      <x:c r="C269" s="29" t="str">
        <x:f>'All Municipalities'!B176</x:f>
        <x:v>Town</x:v>
      </x:c>
      <x:c r="D269" s="30" t="n">
        <x:f>'All Municipalities'!C176</x:f>
        <x:v>25719</x:v>
      </x:c>
      <x:c r="E269" s="31" t="n">
        <x:f>'All Municipalities'!F176</x:f>
        <x:v>0.3936</x:v>
      </x:c>
      <x:c r="F269" s="31" t="n">
        <x:f>'All Municipalities'!I176</x:f>
        <x:v>0.2768982555208228</x:v>
      </x:c>
      <x:c r="G269" s="32" t="n">
        <x:f>'All Municipalities'!J176</x:f>
        <x:v>-11.67017444791772</x:v>
      </x:c>
      <x:c r="H269" s="33" t="n">
        <x:f>'All Municipalities'!V176</x:f>
        <x:v>0.1884498480243161</x:v>
      </x:c>
      <x:c r="I269" s="29" t="n">
        <x:f>'All Municipalities'!T176</x:f>
        <x:v>206</x:v>
      </x:c>
      <x:c r="J269" s="29" t="str">
        <x:f>'All Municipalities'!K176</x:f>
        <x:v>Elected</x:v>
      </x:c>
      <x:c r="K269" s="29" t="str">
        <x:f>'All Municipalities'!L176</x:f>
        <x:v>Acclaimed</x:v>
      </x:c>
      <x:c r="L269" s="29" t="str">
        <x:f>IF('All Municipalities'!O176=1,"Yes","No")</x:f>
        <x:v>No</x:v>
      </x:c>
      <x:c r="M269" s="30" t="n">
        <x:f>'All Municipalities'!H176</x:f>
        <x:v>5492</x:v>
      </x:c>
      <x:c r="N269" s="30" t="n">
        <x:f>'All Municipalities'!G176</x:f>
        <x:v>19834</x:v>
      </x:c>
      <x:c r="O269" s="29" t="str">
        <x:f>IF('All Municipalities'!Q176=1,IF('All Municipalities'!P176=1,"Comparable turnout","No direct 2018 election"),"No ballots reported in 2022")</x:f>
        <x:v>Comparable turnout</x:v>
      </x:c>
    </x:row>
    <x:row r="270">
      <x:c r="A270" s="29" t="n">
        <x:f>'All Municipalities'!U375</x:f>
        <x:v>269</x:v>
      </x:c>
      <x:c r="B270" s="29" t="str">
        <x:f>'All Municipalities'!A375</x:f>
        <x:v>Township of Southgate</x:v>
      </x:c>
      <x:c r="C270" s="29" t="str">
        <x:f>'All Municipalities'!B375</x:f>
        <x:v>Township</x:v>
      </x:c>
      <x:c r="D270" s="30" t="n">
        <x:f>'All Municipalities'!C375</x:f>
        <x:v>8716</x:v>
      </x:c>
      <x:c r="E270" s="31" t="n">
        <x:f>'All Municipalities'!F375</x:f>
        <x:v>0.3134</x:v>
      </x:c>
      <x:c r="F270" s="31" t="n">
        <x:f>'All Municipalities'!I375</x:f>
        <x:v>0.27192448233861144</x:v>
      </x:c>
      <x:c r="G270" s="32" t="n">
        <x:f>'All Municipalities'!J375</x:f>
        <x:v>-4.147551766138857</x:v>
      </x:c>
      <x:c r="H270" s="33" t="n">
        <x:f>'All Municipalities'!V375</x:f>
        <x:v>0.18541033434650456</x:v>
      </x:c>
      <x:c r="I270" s="29" t="n">
        <x:f>'All Municipalities'!T375</x:f>
        <x:v>283</x:v>
      </x:c>
      <x:c r="J270" s="29" t="str">
        <x:f>'All Municipalities'!K375</x:f>
        <x:v>Elected</x:v>
      </x:c>
      <x:c r="K270" s="29" t="str">
        <x:f>'All Municipalities'!L375</x:f>
        <x:v>Elected</x:v>
      </x:c>
      <x:c r="L270" s="29" t="str">
        <x:f>IF('All Municipalities'!O375=1,"Yes","No")</x:f>
        <x:v>Yes</x:v>
      </x:c>
      <x:c r="M270" s="30" t="n">
        <x:f>'All Municipalities'!H375</x:f>
        <x:v>1786</x:v>
      </x:c>
      <x:c r="N270" s="30" t="n">
        <x:f>'All Municipalities'!G375</x:f>
        <x:v>6568</x:v>
      </x:c>
      <x:c r="O270" s="29" t="str">
        <x:f>IF('All Municipalities'!Q375=1,IF('All Municipalities'!P375=1,"Comparable turnout","No direct 2018 election"),"No ballots reported in 2022")</x:f>
        <x:v>Comparable turnout</x:v>
      </x:c>
    </x:row>
    <x:row r="271">
      <x:c r="A271" s="29" t="n">
        <x:f>'All Municipalities'!U284</x:f>
        <x:v>270</x:v>
      </x:c>
      <x:c r="B271" s="29" t="str">
        <x:f>'All Municipalities'!A284</x:f>
        <x:v>Township of Hamilton</x:v>
      </x:c>
      <x:c r="C271" s="29" t="str">
        <x:f>'All Municipalities'!B284</x:f>
        <x:v>Township</x:v>
      </x:c>
      <x:c r="D271" s="30" t="n">
        <x:f>'All Municipalities'!C284</x:f>
        <x:v>11059</x:v>
      </x:c>
      <x:c r="E271" s="31" t="n">
        <x:f>'All Municipalities'!F284</x:f>
        <x:v>0.2774</x:v>
      </x:c>
      <x:c r="F271" s="31" t="n">
        <x:f>'All Municipalities'!I284</x:f>
        <x:v>0.27134943033343784</x:v>
      </x:c>
      <x:c r="G271" s="32" t="n">
        <x:f>'All Municipalities'!J284</x:f>
        <x:v>-0.6050569666562144</x:v>
      </x:c>
      <x:c r="H271" s="33" t="n">
        <x:f>'All Municipalities'!V284</x:f>
        <x:v>0.182370820668693</x:v>
      </x:c>
      <x:c r="I271" s="29" t="n">
        <x:f>'All Municipalities'!T284</x:f>
        <x:v>301</x:v>
      </x:c>
      <x:c r="J271" s="29" t="str">
        <x:f>'All Municipalities'!K284</x:f>
        <x:v>Acclaimed</x:v>
      </x:c>
      <x:c r="K271" s="29" t="str">
        <x:f>'All Municipalities'!L284</x:f>
        <x:v>Acclaimed</x:v>
      </x:c>
      <x:c r="L271" s="29" t="str">
        <x:f>IF('All Municipalities'!O284=1,"Yes","No")</x:f>
        <x:v>No</x:v>
      </x:c>
      <x:c r="M271" s="30" t="n">
        <x:f>'All Municipalities'!H284</x:f>
        <x:v>2596</x:v>
      </x:c>
      <x:c r="N271" s="30" t="n">
        <x:f>'All Municipalities'!G284</x:f>
        <x:v>9567</x:v>
      </x:c>
      <x:c r="O271" s="29" t="str">
        <x:f>IF('All Municipalities'!Q284=1,IF('All Municipalities'!P284=1,"Comparable turnout","No direct 2018 election"),"No ballots reported in 2022")</x:f>
        <x:v>Comparable turnout</x:v>
      </x:c>
    </x:row>
    <x:row r="272">
      <x:c r="A272" s="29" t="n">
        <x:f>'All Municipalities'!U194</x:f>
        <x:v>271</x:v>
      </x:c>
      <x:c r="B272" s="29" t="str">
        <x:f>'All Municipalities'!A194</x:f>
        <x:v>Town of Petawawa</x:v>
      </x:c>
      <x:c r="C272" s="29" t="str">
        <x:f>'All Municipalities'!B194</x:f>
        <x:v>Town</x:v>
      </x:c>
      <x:c r="D272" s="30" t="n">
        <x:f>'All Municipalities'!C194</x:f>
        <x:v>18160</x:v>
      </x:c>
      <x:c r="E272" s="31" t="n">
        <x:f>'All Municipalities'!F194</x:f>
        <x:v>0.2938</x:v>
      </x:c>
      <x:c r="F272" s="31" t="n">
        <x:f>'All Municipalities'!I194</x:f>
        <x:v>0.2705787781350482</x:v>
      </x:c>
      <x:c r="G272" s="32" t="n">
        <x:f>'All Municipalities'!J194</x:f>
        <x:v>-2.322122186495179</x:v>
      </x:c>
      <x:c r="H272" s="33" t="n">
        <x:f>'All Municipalities'!V194</x:f>
        <x:v>0.17933130699088146</x:v>
      </x:c>
      <x:c r="I272" s="29" t="n">
        <x:f>'All Municipalities'!T194</x:f>
        <x:v>295</x:v>
      </x:c>
      <x:c r="J272" s="29" t="str">
        <x:f>'All Municipalities'!K194</x:f>
        <x:v>Elected</x:v>
      </x:c>
      <x:c r="K272" s="29" t="str">
        <x:f>'All Municipalities'!L194</x:f>
        <x:v>Elected</x:v>
      </x:c>
      <x:c r="L272" s="29" t="str">
        <x:f>IF('All Municipalities'!O194=1,"Yes","No")</x:f>
        <x:v>Yes</x:v>
      </x:c>
      <x:c r="M272" s="30" t="n">
        <x:f>'All Municipalities'!H194</x:f>
        <x:v>3366</x:v>
      </x:c>
      <x:c r="N272" s="30" t="n">
        <x:f>'All Municipalities'!G194</x:f>
        <x:v>12440</x:v>
      </x:c>
      <x:c r="O272" s="29" t="str">
        <x:f>IF('All Municipalities'!Q194=1,IF('All Municipalities'!P194=1,"Comparable turnout","No direct 2018 election"),"No ballots reported in 2022")</x:f>
        <x:v>Comparable turnout</x:v>
      </x:c>
    </x:row>
    <x:row r="273">
      <x:c r="A273" s="29" t="n">
        <x:f>'All Municipalities'!U198</x:f>
        <x:v>272</x:v>
      </x:c>
      <x:c r="B273" s="29" t="str">
        <x:f>'All Municipalities'!A198</x:f>
        <x:v>Town of Rainy River</x:v>
      </x:c>
      <x:c r="C273" s="29" t="str">
        <x:f>'All Municipalities'!B198</x:f>
        <x:v>Town</x:v>
      </x:c>
      <x:c r="D273" s="30" t="n">
        <x:f>'All Municipalities'!C198</x:f>
        <x:v>752</x:v>
      </x:c>
      <x:c r="E273" s="31" t="n">
        <x:f>'All Municipalities'!F198</x:f>
        <x:v>0.3975</x:v>
      </x:c>
      <x:c r="F273" s="31" t="n">
        <x:f>'All Municipalities'!I198</x:f>
        <x:v>0.26865671641791045</x:v>
      </x:c>
      <x:c r="G273" s="32" t="n">
        <x:f>'All Municipalities'!J198</x:f>
        <x:v>-12.884328358208958</x:v>
      </x:c>
      <x:c r="H273" s="33" t="n">
        <x:f>'All Municipalities'!V198</x:f>
        <x:v>0.1762917933130699</x:v>
      </x:c>
      <x:c r="I273" s="29" t="n">
        <x:f>'All Municipalities'!T198</x:f>
        <x:v>199</x:v>
      </x:c>
      <x:c r="J273" s="29" t="str">
        <x:f>'All Municipalities'!K198</x:f>
        <x:v>Acclaimed</x:v>
      </x:c>
      <x:c r="K273" s="29" t="str">
        <x:f>'All Municipalities'!L198</x:f>
        <x:v>Acclaimed</x:v>
      </x:c>
      <x:c r="L273" s="29" t="str">
        <x:f>IF('All Municipalities'!O198=1,"Yes","No")</x:f>
        <x:v>No</x:v>
      </x:c>
      <x:c r="M273" s="30" t="n">
        <x:f>'All Municipalities'!H198</x:f>
        <x:v>180</x:v>
      </x:c>
      <x:c r="N273" s="30" t="n">
        <x:f>'All Municipalities'!G198</x:f>
        <x:v>670</x:v>
      </x:c>
      <x:c r="O273" s="29" t="str">
        <x:f>IF('All Municipalities'!Q198=1,IF('All Municipalities'!P198=1,"Comparable turnout","No direct 2018 election"),"No ballots reported in 2022")</x:f>
        <x:v>Comparable turnout</x:v>
      </x:c>
    </x:row>
    <x:row r="274">
      <x:c r="A274" s="29" t="n">
        <x:f>'All Municipalities'!U116</x:f>
        <x:v>273</x:v>
      </x:c>
      <x:c r="B274" s="29" t="str">
        <x:f>'All Municipalities'!A116</x:f>
        <x:v>Municipality of Trent Lakes</x:v>
      </x:c>
      <x:c r="C274" s="29" t="str">
        <x:f>'All Municipalities'!B116</x:f>
        <x:v>Municipality</x:v>
      </x:c>
      <x:c r="D274" s="30" t="n">
        <x:f>'All Municipalities'!C116</x:f>
        <x:v>6439</x:v>
      </x:c>
      <x:c r="E274" s="31" t="n">
        <x:f>'All Municipalities'!F116</x:f>
        <x:v>0.3602</x:v>
      </x:c>
      <x:c r="F274" s="31" t="n">
        <x:f>'All Municipalities'!I116</x:f>
        <x:v>0.26850038320701697</x:v>
      </x:c>
      <x:c r="G274" s="32" t="n">
        <x:f>'All Municipalities'!J116</x:f>
        <x:v>-9.169961679298305</x:v>
      </x:c>
      <x:c r="H274" s="33" t="n">
        <x:f>'All Municipalities'!V116</x:f>
        <x:v>0.17325227963525835</x:v>
      </x:c>
      <x:c r="I274" s="29" t="n">
        <x:f>'All Municipalities'!T116</x:f>
        <x:v>247</x:v>
      </x:c>
      <x:c r="J274" s="29" t="str">
        <x:f>'All Municipalities'!K116</x:f>
        <x:v>Elected</x:v>
      </x:c>
      <x:c r="K274" s="29" t="str">
        <x:f>'All Municipalities'!L116</x:f>
        <x:v>Elected</x:v>
      </x:c>
      <x:c r="L274" s="29" t="str">
        <x:f>IF('All Municipalities'!O116=1,"Yes","No")</x:f>
        <x:v>Yes</x:v>
      </x:c>
      <x:c r="M274" s="30" t="n">
        <x:f>'All Municipalities'!H116</x:f>
        <x:v>3153</x:v>
      </x:c>
      <x:c r="N274" s="30" t="n">
        <x:f>'All Municipalities'!G116</x:f>
        <x:v>11743</x:v>
      </x:c>
      <x:c r="O274" s="29" t="str">
        <x:f>IF('All Municipalities'!Q116=1,IF('All Municipalities'!P116=1,"Comparable turnout","No direct 2018 election"),"No ballots reported in 2022")</x:f>
        <x:v>Comparable turnout</x:v>
      </x:c>
    </x:row>
    <x:row r="275">
      <x:c r="A275" s="29" t="n">
        <x:f>'All Municipalities'!U319</x:f>
        <x:v>274</x:v>
      </x:c>
      <x:c r="B275" s="29" t="str">
        <x:f>'All Municipalities'!A319</x:f>
        <x:v>Township of Mapleton</x:v>
      </x:c>
      <x:c r="C275" s="29" t="str">
        <x:f>'All Municipalities'!B319</x:f>
        <x:v>Township</x:v>
      </x:c>
      <x:c r="D275" s="30" t="n">
        <x:f>'All Municipalities'!C319</x:f>
        <x:v>10839</x:v>
      </x:c>
      <x:c r="E275" s="31" t="n">
        <x:f>'All Municipalities'!F319</x:f>
        <x:v>0.3067</x:v>
      </x:c>
      <x:c r="F275" s="31" t="n">
        <x:f>'All Municipalities'!I319</x:f>
        <x:v>0.2631504122831959</x:v>
      </x:c>
      <x:c r="G275" s="32" t="n">
        <x:f>'All Municipalities'!J319</x:f>
        <x:v>-4.354958771680407</x:v>
      </x:c>
      <x:c r="H275" s="33" t="n">
        <x:f>'All Municipalities'!V319</x:f>
        <x:v>0.1702127659574468</x:v>
      </x:c>
      <x:c r="I275" s="29" t="n">
        <x:f>'All Municipalities'!T319</x:f>
        <x:v>287</x:v>
      </x:c>
      <x:c r="J275" s="29" t="str">
        <x:f>'All Municipalities'!K319</x:f>
        <x:v>Elected</x:v>
      </x:c>
      <x:c r="K275" s="29" t="str">
        <x:f>'All Municipalities'!L319</x:f>
        <x:v>Acclaimed</x:v>
      </x:c>
      <x:c r="L275" s="29" t="str">
        <x:f>IF('All Municipalities'!O319=1,"Yes","No")</x:f>
        <x:v>No</x:v>
      </x:c>
      <x:c r="M275" s="30" t="n">
        <x:f>'All Municipalities'!H319</x:f>
        <x:v>1851</x:v>
      </x:c>
      <x:c r="N275" s="30" t="n">
        <x:f>'All Municipalities'!G319</x:f>
        <x:v>7034</x:v>
      </x:c>
      <x:c r="O275" s="29" t="str">
        <x:f>IF('All Municipalities'!Q319=1,IF('All Municipalities'!P319=1,"Comparable turnout","No direct 2018 election"),"No ballots reported in 2022")</x:f>
        <x:v>Comparable turnout</x:v>
      </x:c>
    </x:row>
    <x:row r="276">
      <x:c r="A276" s="29" t="n">
        <x:f>'All Municipalities'!U340</x:f>
        <x:v>275</x:v>
      </x:c>
      <x:c r="B276" s="29" t="str">
        <x:f>'All Municipalities'!A340</x:f>
        <x:v>Township of North Glengarry</x:v>
      </x:c>
      <x:c r="C276" s="29" t="str">
        <x:f>'All Municipalities'!B340</x:f>
        <x:v>Township</x:v>
      </x:c>
      <x:c r="D276" s="30" t="n">
        <x:f>'All Municipalities'!C340</x:f>
        <x:v>10144</x:v>
      </x:c>
      <x:c r="E276" s="31" t="n">
        <x:f>'All Municipalities'!F340</x:f>
        <x:v>0.4354</x:v>
      </x:c>
      <x:c r="F276" s="31" t="n">
        <x:f>'All Municipalities'!I340</x:f>
        <x:v>0.2621607094866971</x:v>
      </x:c>
      <x:c r="G276" s="32" t="n">
        <x:f>'All Municipalities'!J340</x:f>
        <x:v>-17.32392905133029</x:v>
      </x:c>
      <x:c r="H276" s="33" t="n">
        <x:f>'All Municipalities'!V340</x:f>
        <x:v>0.16717325227963525</x:v>
      </x:c>
      <x:c r="I276" s="29" t="n">
        <x:f>'All Municipalities'!T340</x:f>
        <x:v>155</x:v>
      </x:c>
      <x:c r="J276" s="29" t="str">
        <x:f>'All Municipalities'!K340</x:f>
        <x:v>Acclaimed</x:v>
      </x:c>
      <x:c r="K276" s="29" t="str">
        <x:f>'All Municipalities'!L340</x:f>
        <x:v>Acclaimed</x:v>
      </x:c>
      <x:c r="L276" s="29" t="str">
        <x:f>IF('All Municipalities'!O340=1,"Yes","No")</x:f>
        <x:v>No</x:v>
      </x:c>
      <x:c r="M276" s="30" t="n">
        <x:f>'All Municipalities'!H340</x:f>
        <x:v>1951</x:v>
      </x:c>
      <x:c r="N276" s="30" t="n">
        <x:f>'All Municipalities'!G340</x:f>
        <x:v>7442</x:v>
      </x:c>
      <x:c r="O276" s="29" t="str">
        <x:f>IF('All Municipalities'!Q340=1,IF('All Municipalities'!P340=1,"Comparable turnout","No direct 2018 election"),"No ballots reported in 2022")</x:f>
        <x:v>Comparable turnout</x:v>
      </x:c>
    </x:row>
    <x:row r="277">
      <x:c r="A277" s="29" t="n">
        <x:f>'All Municipalities'!U96</x:f>
        <x:v>276</x:v>
      </x:c>
      <x:c r="B277" s="29" t="str">
        <x:f>'All Municipalities'!A96</x:f>
        <x:v>Municipality of Neebing</x:v>
      </x:c>
      <x:c r="C277" s="29" t="str">
        <x:f>'All Municipalities'!B96</x:f>
        <x:v>Municipality</x:v>
      </x:c>
      <x:c r="D277" s="30" t="n">
        <x:f>'All Municipalities'!C96</x:f>
        <x:v>2241</x:v>
      </x:c>
      <x:c r="E277" s="31" t="n">
        <x:f>'All Municipalities'!F96</x:f>
        <x:v>0.1814</x:v>
      </x:c>
      <x:c r="F277" s="31" t="n">
        <x:f>'All Municipalities'!I96</x:f>
        <x:v>0.26135517498138494</x:v>
      </x:c>
      <x:c r="G277" s="32" t="n">
        <x:f>'All Municipalities'!J96</x:f>
        <x:v>7.9955174981384936</x:v>
      </x:c>
      <x:c r="H277" s="33" t="n">
        <x:f>'All Municipalities'!V96</x:f>
        <x:v>0.1641337386018237</x:v>
      </x:c>
      <x:c r="I277" s="29" t="n">
        <x:f>'All Municipalities'!T96</x:f>
        <x:v>321</x:v>
      </x:c>
      <x:c r="J277" s="29" t="str">
        <x:f>'All Municipalities'!K96</x:f>
        <x:v>Elected</x:v>
      </x:c>
      <x:c r="K277" s="29" t="str">
        <x:f>'All Municipalities'!L96</x:f>
        <x:v>Elected</x:v>
      </x:c>
      <x:c r="L277" s="29" t="str">
        <x:f>IF('All Municipalities'!O96=1,"Yes","No")</x:f>
        <x:v>Yes</x:v>
      </x:c>
      <x:c r="M277" s="30" t="n">
        <x:f>'All Municipalities'!H96</x:f>
        <x:v>702</x:v>
      </x:c>
      <x:c r="N277" s="30" t="n">
        <x:f>'All Municipalities'!G96</x:f>
        <x:v>2686</x:v>
      </x:c>
      <x:c r="O277" s="29" t="str">
        <x:f>IF('All Municipalities'!Q96=1,IF('All Municipalities'!P96=1,"Comparable turnout","No direct 2018 election"),"No ballots reported in 2022")</x:f>
        <x:v>Comparable turnout</x:v>
      </x:c>
    </x:row>
    <x:row r="278">
      <x:c r="A278" s="29" t="n">
        <x:f>'All Municipalities'!U286</x:f>
        <x:v>277</x:v>
      </x:c>
      <x:c r="B278" s="29" t="str">
        <x:f>'All Municipalities'!A286</x:f>
        <x:v>Township of Harris</x:v>
      </x:c>
      <x:c r="C278" s="29" t="str">
        <x:f>'All Municipalities'!B286</x:f>
        <x:v>Township</x:v>
      </x:c>
      <x:c r="D278" s="30" t="n">
        <x:f>'All Municipalities'!C286</x:f>
        <x:v>530</x:v>
      </x:c>
      <x:c r="E278" s="31" t="str">
        <x:f>'All Municipalities'!F286</x:f>
      </x:c>
      <x:c r="F278" s="31" t="n">
        <x:f>'All Municipalities'!I286</x:f>
        <x:v>0.26096997690531176</x:v>
      </x:c>
      <x:c r="G278" s="32" t="str">
        <x:f>'All Municipalities'!J286</x:f>
      </x:c>
      <x:c r="H278" s="33" t="n">
        <x:f>'All Municipalities'!V286</x:f>
        <x:v>0.16109422492401215</x:v>
      </x:c>
      <x:c r="I278" s="29" t="str">
        <x:f>'All Municipalities'!T286</x:f>
      </x:c>
      <x:c r="J278" s="29" t="str">
        <x:f>'All Municipalities'!K286</x:f>
        <x:v>Acclaimed</x:v>
      </x:c>
      <x:c r="K278" s="29" t="str">
        <x:f>'All Municipalities'!L286</x:f>
        <x:v>Elected</x:v>
      </x:c>
      <x:c r="L278" s="29" t="str">
        <x:f>IF('All Municipalities'!O286=1,"Yes","No")</x:f>
        <x:v>No</x:v>
      </x:c>
      <x:c r="M278" s="30" t="n">
        <x:f>'All Municipalities'!H286</x:f>
        <x:v>113</x:v>
      </x:c>
      <x:c r="N278" s="30" t="n">
        <x:f>'All Municipalities'!G286</x:f>
        <x:v>433</x:v>
      </x:c>
      <x:c r="O278" s="29" t="str">
        <x:f>IF('All Municipalities'!Q286=1,IF('All Municipalities'!P286=1,"Comparable turnout","No direct 2018 election"),"No ballots reported in 2022")</x:f>
        <x:v>No direct 2018 election</x:v>
      </x:c>
    </x:row>
    <x:row r="279">
      <x:c r="A279" s="29" t="n">
        <x:f>'All Municipalities'!U93</x:f>
        <x:v>278</x:v>
      </x:c>
      <x:c r="B279" s="29" t="str">
        <x:f>'All Municipalities'!A93</x:f>
        <x:v>Municipality of Middlesex Centre</x:v>
      </x:c>
      <x:c r="C279" s="29" t="str">
        <x:f>'All Municipalities'!B93</x:f>
        <x:v>Municipality</x:v>
      </x:c>
      <x:c r="D279" s="30" t="n">
        <x:f>'All Municipalities'!C93</x:f>
        <x:v>18928</x:v>
      </x:c>
      <x:c r="E279" s="31" t="n">
        <x:f>'All Municipalities'!F93</x:f>
        <x:v>0.4301</x:v>
      </x:c>
      <x:c r="F279" s="31" t="n">
        <x:f>'All Municipalities'!I93</x:f>
        <x:v>0.259763851044505</x:v>
      </x:c>
      <x:c r="G279" s="32" t="n">
        <x:f>'All Municipalities'!J93</x:f>
        <x:v>-17.033614895549498</x:v>
      </x:c>
      <x:c r="H279" s="33" t="n">
        <x:f>'All Municipalities'!V93</x:f>
        <x:v>0.1580547112462006</x:v>
      </x:c>
      <x:c r="I279" s="29" t="n">
        <x:f>'All Municipalities'!T93</x:f>
        <x:v>161</x:v>
      </x:c>
      <x:c r="J279" s="29" t="str">
        <x:f>'All Municipalities'!K93</x:f>
        <x:v>Elected</x:v>
      </x:c>
      <x:c r="K279" s="29" t="str">
        <x:f>'All Municipalities'!L93</x:f>
        <x:v>Acclaimed</x:v>
      </x:c>
      <x:c r="L279" s="29" t="str">
        <x:f>IF('All Municipalities'!O93=1,"Yes","No")</x:f>
        <x:v>No</x:v>
      </x:c>
      <x:c r="M279" s="30" t="n">
        <x:f>'All Municipalities'!H93</x:f>
        <x:v>3718</x:v>
      </x:c>
      <x:c r="N279" s="30" t="n">
        <x:f>'All Municipalities'!G93</x:f>
        <x:v>14313</x:v>
      </x:c>
      <x:c r="O279" s="29" t="str">
        <x:f>IF('All Municipalities'!Q93=1,IF('All Municipalities'!P93=1,"Comparable turnout","No direct 2018 election"),"No ballots reported in 2022")</x:f>
        <x:v>Comparable turnout</x:v>
      </x:c>
    </x:row>
    <x:row r="280">
      <x:c r="A280" s="29" t="n">
        <x:f>'All Municipalities'!U231</x:f>
        <x:v>279</x:v>
      </x:c>
      <x:c r="B280" s="29" t="str">
        <x:f>'All Municipalities'!A231</x:f>
        <x:v>Township of Beckwith</x:v>
      </x:c>
      <x:c r="C280" s="29" t="str">
        <x:f>'All Municipalities'!B231</x:f>
        <x:v>Township</x:v>
      </x:c>
      <x:c r="D280" s="30" t="n">
        <x:f>'All Municipalities'!C231</x:f>
        <x:v>9021</x:v>
      </x:c>
      <x:c r="E280" s="31" t="n">
        <x:f>'All Municipalities'!F231</x:f>
        <x:v>0.2485</x:v>
      </x:c>
      <x:c r="F280" s="31" t="n">
        <x:f>'All Municipalities'!I231</x:f>
        <x:v>0.25607501320655046</x:v>
      </x:c>
      <x:c r="G280" s="32" t="n">
        <x:f>'All Municipalities'!J231</x:f>
        <x:v>0.7575013206550463</x:v>
      </x:c>
      <x:c r="H280" s="33" t="n">
        <x:f>'All Municipalities'!V231</x:f>
        <x:v>0.15501519756838905</x:v>
      </x:c>
      <x:c r="I280" s="29" t="n">
        <x:f>'All Municipalities'!T231</x:f>
        <x:v>311</x:v>
      </x:c>
      <x:c r="J280" s="29" t="str">
        <x:f>'All Municipalities'!K231</x:f>
        <x:v>Acclaimed</x:v>
      </x:c>
      <x:c r="K280" s="29" t="str">
        <x:f>'All Municipalities'!L231</x:f>
        <x:v>Acclaimed</x:v>
      </x:c>
      <x:c r="L280" s="29" t="str">
        <x:f>IF('All Municipalities'!O231=1,"Yes","No")</x:f>
        <x:v>No</x:v>
      </x:c>
      <x:c r="M280" s="30" t="n">
        <x:f>'All Municipalities'!H231</x:f>
        <x:v>1939</x:v>
      </x:c>
      <x:c r="N280" s="30" t="n">
        <x:f>'All Municipalities'!G231</x:f>
        <x:v>7572</x:v>
      </x:c>
      <x:c r="O280" s="29" t="str">
        <x:f>IF('All Municipalities'!Q231=1,IF('All Municipalities'!P231=1,"Comparable turnout","No direct 2018 election"),"No ballots reported in 2022")</x:f>
        <x:v>Comparable turnout</x:v>
      </x:c>
    </x:row>
    <x:row r="281">
      <x:c r="A281" s="29" t="n">
        <x:f>'All Municipalities'!U234</x:f>
        <x:v>280</x:v>
      </x:c>
      <x:c r="B281" s="29" t="str">
        <x:f>'All Municipalities'!A234</x:f>
        <x:v>Township of Blandford-Blenheim</x:v>
      </x:c>
      <x:c r="C281" s="29" t="str">
        <x:f>'All Municipalities'!B234</x:f>
        <x:v>Township</x:v>
      </x:c>
      <x:c r="D281" s="30" t="n">
        <x:f>'All Municipalities'!C234</x:f>
        <x:v>7565</x:v>
      </x:c>
      <x:c r="E281" s="31" t="n">
        <x:f>'All Municipalities'!F234</x:f>
        <x:v>0.3453</x:v>
      </x:c>
      <x:c r="F281" s="31" t="n">
        <x:f>'All Municipalities'!I234</x:f>
        <x:v>0.2547092547092547</x:v>
      </x:c>
      <x:c r="G281" s="32" t="n">
        <x:f>'All Municipalities'!J234</x:f>
        <x:v>-9.059074529074529</x:v>
      </x:c>
      <x:c r="H281" s="33" t="n">
        <x:f>'All Municipalities'!V234</x:f>
        <x:v>0.1519756838905775</x:v>
      </x:c>
      <x:c r="I281" s="29" t="n">
        <x:f>'All Municipalities'!T234</x:f>
        <x:v>257</x:v>
      </x:c>
      <x:c r="J281" s="29" t="str">
        <x:f>'All Municipalities'!K234</x:f>
        <x:v>Elected</x:v>
      </x:c>
      <x:c r="K281" s="29" t="str">
        <x:f>'All Municipalities'!L234</x:f>
        <x:v>Acclaimed</x:v>
      </x:c>
      <x:c r="L281" s="29" t="str">
        <x:f>IF('All Municipalities'!O234=1,"Yes","No")</x:f>
        <x:v>No</x:v>
      </x:c>
      <x:c r="M281" s="30" t="n">
        <x:f>'All Municipalities'!H234</x:f>
        <x:v>1555</x:v>
      </x:c>
      <x:c r="N281" s="30" t="n">
        <x:f>'All Municipalities'!G234</x:f>
        <x:v>6105</x:v>
      </x:c>
      <x:c r="O281" s="29" t="str">
        <x:f>IF('All Municipalities'!Q234=1,IF('All Municipalities'!P234=1,"Comparable turnout","No direct 2018 election"),"No ballots reported in 2022")</x:f>
        <x:v>Comparable turnout</x:v>
      </x:c>
    </x:row>
    <x:row r="282">
      <x:c r="A282" s="29" t="n">
        <x:f>'All Municipalities'!U274</x:f>
        <x:v>281</x:v>
      </x:c>
      <x:c r="B282" s="29" t="str">
        <x:f>'All Municipalities'!A274</x:f>
        <x:v>Township of Faraday</x:v>
      </x:c>
      <x:c r="C282" s="29" t="str">
        <x:f>'All Municipalities'!B274</x:f>
        <x:v>Township</x:v>
      </x:c>
      <x:c r="D282" s="30" t="n">
        <x:f>'All Municipalities'!C274</x:f>
        <x:v>1612</x:v>
      </x:c>
      <x:c r="E282" s="31" t="n">
        <x:f>'All Municipalities'!F274</x:f>
        <x:v>0.3095</x:v>
      </x:c>
      <x:c r="F282" s="31" t="n">
        <x:f>'All Municipalities'!I274</x:f>
        <x:v>0.25416666666666665</x:v>
      </x:c>
      <x:c r="G282" s="32" t="n">
        <x:f>'All Municipalities'!J274</x:f>
        <x:v>-5.533333333333335</x:v>
      </x:c>
      <x:c r="H282" s="33" t="n">
        <x:f>'All Municipalities'!V274</x:f>
        <x:v>0.14893617021276595</x:v>
      </x:c>
      <x:c r="I282" s="29" t="n">
        <x:f>'All Municipalities'!T274</x:f>
        <x:v>285</x:v>
      </x:c>
      <x:c r="J282" s="29" t="str">
        <x:f>'All Municipalities'!K274</x:f>
        <x:v>Acclaimed</x:v>
      </x:c>
      <x:c r="K282" s="29" t="str">
        <x:f>'All Municipalities'!L274</x:f>
        <x:v>Acclaimed</x:v>
      </x:c>
      <x:c r="L282" s="29" t="str">
        <x:f>IF('All Municipalities'!O274=1,"Yes","No")</x:f>
        <x:v>No</x:v>
      </x:c>
      <x:c r="M282" s="30" t="n">
        <x:f>'All Municipalities'!H274</x:f>
        <x:v>671</x:v>
      </x:c>
      <x:c r="N282" s="30" t="n">
        <x:f>'All Municipalities'!G274</x:f>
        <x:v>2640</x:v>
      </x:c>
      <x:c r="O282" s="29" t="str">
        <x:f>IF('All Municipalities'!Q274=1,IF('All Municipalities'!P274=1,"Comparable turnout","No direct 2018 election"),"No ballots reported in 2022")</x:f>
        <x:v>Comparable turnout</x:v>
      </x:c>
    </x:row>
    <x:row r="283">
      <x:c r="A283" s="29" t="n">
        <x:f>'All Municipalities'!U182</x:f>
        <x:v>282</x:v>
      </x:c>
      <x:c r="B283" s="29" t="str">
        <x:f>'All Municipalities'!A182</x:f>
        <x:v>Town of Mono</x:v>
      </x:c>
      <x:c r="C283" s="29" t="str">
        <x:f>'All Municipalities'!B182</x:f>
        <x:v>Town</x:v>
      </x:c>
      <x:c r="D283" s="30" t="n">
        <x:f>'All Municipalities'!C182</x:f>
        <x:v>9421</x:v>
      </x:c>
      <x:c r="E283" s="31" t="n">
        <x:f>'All Municipalities'!F182</x:f>
        <x:v>0.3265</x:v>
      </x:c>
      <x:c r="F283" s="31" t="n">
        <x:f>'All Municipalities'!I182</x:f>
        <x:v>0.25113545284531125</x:v>
      </x:c>
      <x:c r="G283" s="32" t="n">
        <x:f>'All Municipalities'!J182</x:f>
        <x:v>-7.536454715468876</x:v>
      </x:c>
      <x:c r="H283" s="33" t="n">
        <x:f>'All Municipalities'!V182</x:f>
        <x:v>0.1458966565349544</x:v>
      </x:c>
      <x:c r="I283" s="29" t="n">
        <x:f>'All Municipalities'!T182</x:f>
        <x:v>274</x:v>
      </x:c>
      <x:c r="J283" s="29" t="str">
        <x:f>'All Municipalities'!K182</x:f>
        <x:v>Elected</x:v>
      </x:c>
      <x:c r="K283" s="29" t="str">
        <x:f>'All Municipalities'!L182</x:f>
        <x:v>Acclaimed</x:v>
      </x:c>
      <x:c r="L283" s="29" t="str">
        <x:f>IF('All Municipalities'!O182=1,"Yes","No")</x:f>
        <x:v>No</x:v>
      </x:c>
      <x:c r="M283" s="30" t="n">
        <x:f>'All Municipalities'!H182</x:f>
        <x:v>1880</x:v>
      </x:c>
      <x:c r="N283" s="30" t="n">
        <x:f>'All Municipalities'!G182</x:f>
        <x:v>7486</x:v>
      </x:c>
      <x:c r="O283" s="29" t="str">
        <x:f>IF('All Municipalities'!Q182=1,IF('All Municipalities'!P182=1,"Comparable turnout","No direct 2018 election"),"No ballots reported in 2022")</x:f>
        <x:v>Comparable turnout</x:v>
      </x:c>
    </x:row>
    <x:row r="284">
      <x:c r="A284" s="29" t="n">
        <x:f>'All Municipalities'!U41</x:f>
        <x:v>283</x:v>
      </x:c>
      <x:c r="B284" s="29" t="str">
        <x:f>'All Municipalities'!A41</x:f>
        <x:v>City of Thorold</x:v>
      </x:c>
      <x:c r="C284" s="29" t="str">
        <x:f>'All Municipalities'!B41</x:f>
        <x:v>City</x:v>
      </x:c>
      <x:c r="D284" s="30" t="n">
        <x:f>'All Municipalities'!C41</x:f>
        <x:v>23816</x:v>
      </x:c>
      <x:c r="E284" s="31" t="n">
        <x:f>'All Municipalities'!F41</x:f>
        <x:v>0.3607</x:v>
      </x:c>
      <x:c r="F284" s="31" t="n">
        <x:f>'All Municipalities'!I41</x:f>
        <x:v>0.25055580257892396</x:v>
      </x:c>
      <x:c r="G284" s="32" t="n">
        <x:f>'All Municipalities'!J41</x:f>
        <x:v>-11.014419742107606</x:v>
      </x:c>
      <x:c r="H284" s="33" t="n">
        <x:f>'All Municipalities'!V41</x:f>
        <x:v>0.14285714285714285</x:v>
      </x:c>
      <x:c r="I284" s="29" t="n">
        <x:f>'All Municipalities'!T41</x:f>
        <x:v>246</x:v>
      </x:c>
      <x:c r="J284" s="29" t="str">
        <x:f>'All Municipalities'!K41</x:f>
        <x:v>Elected</x:v>
      </x:c>
      <x:c r="K284" s="29" t="str">
        <x:f>'All Municipalities'!L41</x:f>
        <x:v>Elected</x:v>
      </x:c>
      <x:c r="L284" s="29" t="str">
        <x:f>IF('All Municipalities'!O41=1,"Yes","No")</x:f>
        <x:v>Yes</x:v>
      </x:c>
      <x:c r="M284" s="30" t="n">
        <x:f>'All Municipalities'!H41</x:f>
        <x:v>4508</x:v>
      </x:c>
      <x:c r="N284" s="30" t="n">
        <x:f>'All Municipalities'!G41</x:f>
        <x:v>17992</x:v>
      </x:c>
      <x:c r="O284" s="29" t="str">
        <x:f>IF('All Municipalities'!Q41=1,IF('All Municipalities'!P41=1,"Comparable turnout","No direct 2018 election"),"No ballots reported in 2022")</x:f>
        <x:v>Comparable turnout</x:v>
      </x:c>
    </x:row>
    <x:row r="285">
      <x:c r="A285" s="29" t="n">
        <x:f>'All Municipalities'!U298</x:f>
        <x:v>284</x:v>
      </x:c>
      <x:c r="B285" s="29" t="str">
        <x:f>'All Municipalities'!A298</x:f>
        <x:v>Township of Johnson</x:v>
      </x:c>
      <x:c r="C285" s="29" t="str">
        <x:f>'All Municipalities'!B298</x:f>
        <x:v>Township</x:v>
      </x:c>
      <x:c r="D285" s="30" t="n">
        <x:f>'All Municipalities'!C298</x:f>
        <x:v>749</x:v>
      </x:c>
      <x:c r="E285" s="31" t="n">
        <x:f>'All Municipalities'!F298</x:f>
        <x:v>0.4367</x:v>
      </x:c>
      <x:c r="F285" s="31" t="n">
        <x:f>'All Municipalities'!I298</x:f>
        <x:v>0.25</x:v>
      </x:c>
      <x:c r="G285" s="32" t="n">
        <x:f>'All Municipalities'!J298</x:f>
        <x:v>-18.669999999999998</x:v>
      </x:c>
      <x:c r="H285" s="33" t="n">
        <x:f>'All Municipalities'!V298</x:f>
        <x:v>0.1398176291793313</x:v>
      </x:c>
      <x:c r="I285" s="29" t="n">
        <x:f>'All Municipalities'!T298</x:f>
        <x:v>153</x:v>
      </x:c>
      <x:c r="J285" s="29" t="str">
        <x:f>'All Municipalities'!K298</x:f>
        <x:v>Elected</x:v>
      </x:c>
      <x:c r="K285" s="29" t="str">
        <x:f>'All Municipalities'!L298</x:f>
        <x:v>Acclaimed</x:v>
      </x:c>
      <x:c r="L285" s="29" t="str">
        <x:f>IF('All Municipalities'!O298=1,"Yes","No")</x:f>
        <x:v>No</x:v>
      </x:c>
      <x:c r="M285" s="30" t="n">
        <x:f>'All Municipalities'!H298</x:f>
        <x:v>200</x:v>
      </x:c>
      <x:c r="N285" s="30" t="n">
        <x:f>'All Municipalities'!G298</x:f>
        <x:v>800</x:v>
      </x:c>
      <x:c r="O285" s="29" t="str">
        <x:f>IF('All Municipalities'!Q298=1,IF('All Municipalities'!P298=1,"Comparable turnout","No direct 2018 election"),"No ballots reported in 2022")</x:f>
        <x:v>Comparable turnout</x:v>
      </x:c>
    </x:row>
    <x:row r="286">
      <x:c r="A286" s="29" t="n">
        <x:f>'All Municipalities'!U206</x:f>
        <x:v>285</x:v>
      </x:c>
      <x:c r="B286" s="29" t="str">
        <x:f>'All Municipalities'!A206</x:f>
        <x:v>Town of St. Marys</x:v>
      </x:c>
      <x:c r="C286" s="29" t="str">
        <x:f>'All Municipalities'!B206</x:f>
        <x:v>Town</x:v>
      </x:c>
      <x:c r="D286" s="30" t="n">
        <x:f>'All Municipalities'!C206</x:f>
        <x:v>7386</x:v>
      </x:c>
      <x:c r="E286" s="31" t="n">
        <x:f>'All Municipalities'!F206</x:f>
        <x:v>0.3874</x:v>
      </x:c>
      <x:c r="F286" s="31" t="n">
        <x:f>'All Municipalities'!I206</x:f>
        <x:v>0.24903288201160542</x:v>
      </x:c>
      <x:c r="G286" s="32" t="n">
        <x:f>'All Municipalities'!J206</x:f>
        <x:v>-13.83671179883946</x:v>
      </x:c>
      <x:c r="H286" s="33" t="n">
        <x:f>'All Municipalities'!V206</x:f>
        <x:v>0.13677811550151975</x:v>
      </x:c>
      <x:c r="I286" s="29" t="n">
        <x:f>'All Municipalities'!T206</x:f>
        <x:v>214</x:v>
      </x:c>
      <x:c r="J286" s="29" t="str">
        <x:f>'All Municipalities'!K206</x:f>
        <x:v>Acclaimed</x:v>
      </x:c>
      <x:c r="K286" s="29" t="str">
        <x:f>'All Municipalities'!L206</x:f>
        <x:v>Acclaimed</x:v>
      </x:c>
      <x:c r="L286" s="29" t="str">
        <x:f>IF('All Municipalities'!O206=1,"Yes","No")</x:f>
        <x:v>No</x:v>
      </x:c>
      <x:c r="M286" s="30" t="n">
        <x:f>'All Municipalities'!H206</x:f>
        <x:v>1545</x:v>
      </x:c>
      <x:c r="N286" s="30" t="n">
        <x:f>'All Municipalities'!G206</x:f>
        <x:v>6204</x:v>
      </x:c>
      <x:c r="O286" s="29" t="str">
        <x:f>IF('All Municipalities'!Q206=1,IF('All Municipalities'!P206=1,"Comparable turnout","No direct 2018 election"),"No ballots reported in 2022")</x:f>
        <x:v>Comparable turnout</x:v>
      </x:c>
    </x:row>
    <x:row r="287">
      <x:c r="A287" s="29" t="n">
        <x:f>'All Municipalities'!U55</x:f>
        <x:v>286</x:v>
      </x:c>
      <x:c r="B287" s="29" t="str">
        <x:f>'All Municipalities'!A55</x:f>
        <x:v>Municipality of Bayham</x:v>
      </x:c>
      <x:c r="C287" s="29" t="str">
        <x:f>'All Municipalities'!B55</x:f>
        <x:v>Municipality</x:v>
      </x:c>
      <x:c r="D287" s="30" t="n">
        <x:f>'All Municipalities'!C55</x:f>
        <x:v>7096</x:v>
      </x:c>
      <x:c r="E287" s="31" t="n">
        <x:f>'All Municipalities'!F55</x:f>
        <x:v>0.2125</x:v>
      </x:c>
      <x:c r="F287" s="31" t="n">
        <x:f>'All Municipalities'!I55</x:f>
        <x:v>0.24788434414668548</x:v>
      </x:c>
      <x:c r="G287" s="32" t="n">
        <x:f>'All Municipalities'!J55</x:f>
        <x:v>3.538434414668548</x:v>
      </x:c>
      <x:c r="H287" s="33" t="n">
        <x:f>'All Municipalities'!V55</x:f>
        <x:v>0.1337386018237082</x:v>
      </x:c>
      <x:c r="I287" s="29" t="n">
        <x:f>'All Municipalities'!T55</x:f>
        <x:v>317</x:v>
      </x:c>
      <x:c r="J287" s="29" t="str">
        <x:f>'All Municipalities'!K55</x:f>
        <x:v>Acclaimed</x:v>
      </x:c>
      <x:c r="K287" s="29" t="str">
        <x:f>'All Municipalities'!L55</x:f>
        <x:v>Elected</x:v>
      </x:c>
      <x:c r="L287" s="29" t="str">
        <x:f>IF('All Municipalities'!O55=1,"Yes","No")</x:f>
        <x:v>No</x:v>
      </x:c>
      <x:c r="M287" s="30" t="n">
        <x:f>'All Municipalities'!H55</x:f>
        <x:v>1406</x:v>
      </x:c>
      <x:c r="N287" s="30" t="n">
        <x:f>'All Municipalities'!G55</x:f>
        <x:v>5672</x:v>
      </x:c>
      <x:c r="O287" s="29" t="str">
        <x:f>IF('All Municipalities'!Q55=1,IF('All Municipalities'!P55=1,"Comparable turnout","No direct 2018 election"),"No ballots reported in 2022")</x:f>
        <x:v>Comparable turnout</x:v>
      </x:c>
    </x:row>
    <x:row r="288">
      <x:c r="A288" s="29" t="n">
        <x:f>'All Municipalities'!U327</x:f>
        <x:v>287</x:v>
      </x:c>
      <x:c r="B288" s="29" t="str">
        <x:f>'All Municipalities'!A327</x:f>
        <x:v>Township of Minden Hills</x:v>
      </x:c>
      <x:c r="C288" s="29" t="str">
        <x:f>'All Municipalities'!B327</x:f>
        <x:v>Township</x:v>
      </x:c>
      <x:c r="D288" s="30" t="n">
        <x:f>'All Municipalities'!C327</x:f>
        <x:v>6971</x:v>
      </x:c>
      <x:c r="E288" s="31" t="n">
        <x:f>'All Municipalities'!F327</x:f>
        <x:v>0.3377</x:v>
      </x:c>
      <x:c r="F288" s="31" t="n">
        <x:f>'All Municipalities'!I327</x:f>
        <x:v>0.24760795407271818</x:v>
      </x:c>
      <x:c r="G288" s="32" t="n">
        <x:f>'All Municipalities'!J327</x:f>
        <x:v>-9.009204592728182</x:v>
      </x:c>
      <x:c r="H288" s="33" t="n">
        <x:f>'All Municipalities'!V327</x:f>
        <x:v>0.13069908814589665</x:v>
      </x:c>
      <x:c r="I288" s="29" t="n">
        <x:f>'All Municipalities'!T327</x:f>
        <x:v>264</x:v>
      </x:c>
      <x:c r="J288" s="29" t="str">
        <x:f>'All Municipalities'!K327</x:f>
        <x:v>Elected</x:v>
      </x:c>
      <x:c r="K288" s="29" t="str">
        <x:f>'All Municipalities'!L327</x:f>
        <x:v>Acclaimed</x:v>
      </x:c>
      <x:c r="L288" s="29" t="str">
        <x:f>IF('All Municipalities'!O327=1,"Yes","No")</x:f>
        <x:v>No</x:v>
      </x:c>
      <x:c r="M288" s="30" t="n">
        <x:f>'All Municipalities'!H327</x:f>
        <x:v>2976</x:v>
      </x:c>
      <x:c r="N288" s="30" t="n">
        <x:f>'All Municipalities'!G327</x:f>
        <x:v>12019</x:v>
      </x:c>
      <x:c r="O288" s="29" t="str">
        <x:f>IF('All Municipalities'!Q327=1,IF('All Municipalities'!P327=1,"Comparable turnout","No direct 2018 election"),"No ballots reported in 2022")</x:f>
        <x:v>Comparable turnout</x:v>
      </x:c>
    </x:row>
    <x:row r="289">
      <x:c r="A289" s="29" t="n">
        <x:f>'All Municipalities'!U228</x:f>
        <x:v>288</x:v>
      </x:c>
      <x:c r="B289" s="29" t="str">
        <x:f>'All Municipalities'!A228</x:f>
        <x:v>Township of Athens</x:v>
      </x:c>
      <x:c r="C289" s="29" t="str">
        <x:f>'All Municipalities'!B228</x:f>
        <x:v>Township</x:v>
      </x:c>
      <x:c r="D289" s="30" t="n">
        <x:f>'All Municipalities'!C228</x:f>
        <x:v>3042</x:v>
      </x:c>
      <x:c r="E289" s="31" t="n">
        <x:f>'All Municipalities'!F228</x:f>
        <x:v>0.2754</x:v>
      </x:c>
      <x:c r="F289" s="31" t="n">
        <x:f>'All Municipalities'!I228</x:f>
        <x:v>0.2470997679814385</x:v>
      </x:c>
      <x:c r="G289" s="32" t="n">
        <x:f>'All Municipalities'!J228</x:f>
        <x:v>-2.8300232018561466</x:v>
      </x:c>
      <x:c r="H289" s="33" t="n">
        <x:f>'All Municipalities'!V228</x:f>
        <x:v>0.1276595744680851</x:v>
      </x:c>
      <x:c r="I289" s="29" t="n">
        <x:f>'All Municipalities'!T228</x:f>
        <x:v>305</x:v>
      </x:c>
      <x:c r="J289" s="29" t="str">
        <x:f>'All Municipalities'!K228</x:f>
        <x:v>Acclaimed</x:v>
      </x:c>
      <x:c r="K289" s="29" t="str">
        <x:f>'All Municipalities'!L228</x:f>
        <x:v>Elected</x:v>
      </x:c>
      <x:c r="L289" s="29" t="str">
        <x:f>IF('All Municipalities'!O228=1,"Yes","No")</x:f>
        <x:v>No</x:v>
      </x:c>
      <x:c r="M289" s="30" t="n">
        <x:f>'All Municipalities'!H228</x:f>
        <x:v>639</x:v>
      </x:c>
      <x:c r="N289" s="30" t="n">
        <x:f>'All Municipalities'!G228</x:f>
        <x:v>2586</x:v>
      </x:c>
      <x:c r="O289" s="29" t="str">
        <x:f>IF('All Municipalities'!Q228=1,IF('All Municipalities'!P228=1,"Comparable turnout","No direct 2018 election"),"No ballots reported in 2022")</x:f>
        <x:v>Comparable turnout</x:v>
      </x:c>
    </x:row>
    <x:row r="290">
      <x:c r="A290" s="29" t="n">
        <x:f>'All Municipalities'!U367</x:f>
        <x:v>289</x:v>
      </x:c>
      <x:c r="B290" s="29" t="str">
        <x:f>'All Municipalities'!A367</x:f>
        <x:v>Township of Selwyn</x:v>
      </x:c>
      <x:c r="C290" s="29" t="str">
        <x:f>'All Municipalities'!B367</x:f>
        <x:v>Township</x:v>
      </x:c>
      <x:c r="D290" s="30" t="n">
        <x:f>'All Municipalities'!C367</x:f>
        <x:v>18653</x:v>
      </x:c>
      <x:c r="E290" s="31" t="n">
        <x:f>'All Municipalities'!F367</x:f>
        <x:v>0.3975</x:v>
      </x:c>
      <x:c r="F290" s="31" t="n">
        <x:f>'All Municipalities'!I367</x:f>
        <x:v>0.245459385907827</x:v>
      </x:c>
      <x:c r="G290" s="32" t="n">
        <x:f>'All Municipalities'!J367</x:f>
        <x:v>-15.204061409217301</x:v>
      </x:c>
      <x:c r="H290" s="33" t="n">
        <x:f>'All Municipalities'!V367</x:f>
        <x:v>0.12462006079027356</x:v>
      </x:c>
      <x:c r="I290" s="29" t="n">
        <x:f>'All Municipalities'!T367</x:f>
        <x:v>199</x:v>
      </x:c>
      <x:c r="J290" s="29" t="str">
        <x:f>'All Municipalities'!K367</x:f>
        <x:v>Elected</x:v>
      </x:c>
      <x:c r="K290" s="29" t="str">
        <x:f>'All Municipalities'!L367</x:f>
        <x:v>Acclaimed</x:v>
      </x:c>
      <x:c r="L290" s="29" t="str">
        <x:f>IF('All Municipalities'!O367=1,"Yes","No")</x:f>
        <x:v>No</x:v>
      </x:c>
      <x:c r="M290" s="30" t="n">
        <x:f>'All Municipalities'!H367</x:f>
        <x:v>4149</x:v>
      </x:c>
      <x:c r="N290" s="30" t="n">
        <x:f>'All Municipalities'!G367</x:f>
        <x:v>16903</x:v>
      </x:c>
      <x:c r="O290" s="29" t="str">
        <x:f>IF('All Municipalities'!Q367=1,IF('All Municipalities'!P367=1,"Comparable turnout","No direct 2018 election"),"No ballots reported in 2022")</x:f>
        <x:v>Comparable turnout</x:v>
      </x:c>
    </x:row>
    <x:row r="291">
      <x:c r="A291" s="29" t="n">
        <x:f>'All Municipalities'!U75</x:f>
        <x:v>290</x:v>
      </x:c>
      <x:c r="B291" s="29" t="str">
        <x:f>'All Municipalities'!A75</x:f>
        <x:v>Municipality of Greenstone</x:v>
      </x:c>
      <x:c r="C291" s="29" t="str">
        <x:f>'All Municipalities'!B75</x:f>
        <x:v>Municipality</x:v>
      </x:c>
      <x:c r="D291" s="30" t="n">
        <x:f>'All Municipalities'!C75</x:f>
        <x:v>4309</x:v>
      </x:c>
      <x:c r="E291" s="31" t="n">
        <x:f>'All Municipalities'!F75</x:f>
        <x:v>0.5322</x:v>
      </x:c>
      <x:c r="F291" s="31" t="n">
        <x:f>'All Municipalities'!I75</x:f>
        <x:v>0.24534056252117925</x:v>
      </x:c>
      <x:c r="G291" s="32" t="n">
        <x:f>'All Municipalities'!J75</x:f>
        <x:v>-28.685943747882074</x:v>
      </x:c>
      <x:c r="H291" s="33" t="n">
        <x:f>'All Municipalities'!V75</x:f>
        <x:v>0.12158054711246201</x:v>
      </x:c>
      <x:c r="I291" s="29" t="n">
        <x:f>'All Municipalities'!T75</x:f>
        <x:v>43</x:v>
      </x:c>
      <x:c r="J291" s="29" t="str">
        <x:f>'All Municipalities'!K75</x:f>
        <x:v>Elected</x:v>
      </x:c>
      <x:c r="K291" s="29" t="str">
        <x:f>'All Municipalities'!L75</x:f>
        <x:v>Acclaimed</x:v>
      </x:c>
      <x:c r="L291" s="29" t="str">
        <x:f>IF('All Municipalities'!O75=1,"Yes","No")</x:f>
        <x:v>No</x:v>
      </x:c>
      <x:c r="M291" s="30" t="n">
        <x:f>'All Municipalities'!H75</x:f>
        <x:v>724</x:v>
      </x:c>
      <x:c r="N291" s="30" t="n">
        <x:f>'All Municipalities'!G75</x:f>
        <x:v>2951</x:v>
      </x:c>
      <x:c r="O291" s="29" t="str">
        <x:f>IF('All Municipalities'!Q75=1,IF('All Municipalities'!P75=1,"Comparable turnout","No direct 2018 election"),"No ballots reported in 2022")</x:f>
        <x:v>Comparable turnout</x:v>
      </x:c>
    </x:row>
    <x:row r="292">
      <x:c r="A292" s="29" t="n">
        <x:f>'All Municipalities'!U396</x:f>
        <x:v>291</x:v>
      </x:c>
      <x:c r="B292" s="29" t="str">
        <x:f>'All Municipalities'!A396</x:f>
        <x:v>Township of Wellesley</x:v>
      </x:c>
      <x:c r="C292" s="29" t="str">
        <x:f>'All Municipalities'!B396</x:f>
        <x:v>Township</x:v>
      </x:c>
      <x:c r="D292" s="30" t="n">
        <x:f>'All Municipalities'!C396</x:f>
        <x:v>11318</x:v>
      </x:c>
      <x:c r="E292" s="31" t="n">
        <x:f>'All Municipalities'!F396</x:f>
        <x:v>0.328</x:v>
      </x:c>
      <x:c r="F292" s="31" t="n">
        <x:f>'All Municipalities'!I396</x:f>
        <x:v>0.24149012139966675</x:v>
      </x:c>
      <x:c r="G292" s="32" t="n">
        <x:f>'All Municipalities'!J396</x:f>
        <x:v>-8.650987860033327</x:v>
      </x:c>
      <x:c r="H292" s="33" t="n">
        <x:f>'All Municipalities'!V396</x:f>
        <x:v>0.11854103343465046</x:v>
      </x:c>
      <x:c r="I292" s="29" t="n">
        <x:f>'All Municipalities'!T396</x:f>
        <x:v>272</x:v>
      </x:c>
      <x:c r="J292" s="29" t="str">
        <x:f>'All Municipalities'!K396</x:f>
        <x:v>Elected</x:v>
      </x:c>
      <x:c r="K292" s="29" t="str">
        <x:f>'All Municipalities'!L396</x:f>
        <x:v>Acclaimed</x:v>
      </x:c>
      <x:c r="L292" s="29" t="str">
        <x:f>IF('All Municipalities'!O396=1,"Yes","No")</x:f>
        <x:v>No</x:v>
      </x:c>
      <x:c r="M292" s="30" t="n">
        <x:f>'All Municipalities'!H396</x:f>
        <x:v>2029</x:v>
      </x:c>
      <x:c r="N292" s="30" t="n">
        <x:f>'All Municipalities'!G396</x:f>
        <x:v>8402</x:v>
      </x:c>
      <x:c r="O292" s="29" t="str">
        <x:f>IF('All Municipalities'!Q396=1,IF('All Municipalities'!P396=1,"Comparable turnout","No direct 2018 election"),"No ballots reported in 2022")</x:f>
        <x:v>Comparable turnout</x:v>
      </x:c>
    </x:row>
    <x:row r="293">
      <x:c r="A293" s="29" t="n">
        <x:f>'All Municipalities'!U257</x:f>
        <x:v>292</x:v>
      </x:c>
      <x:c r="B293" s="29" t="str">
        <x:f>'All Municipalities'!A257</x:f>
        <x:v>Township of Cramahe</x:v>
      </x:c>
      <x:c r="C293" s="29" t="str">
        <x:f>'All Municipalities'!B257</x:f>
        <x:v>Township</x:v>
      </x:c>
      <x:c r="D293" s="30" t="n">
        <x:f>'All Municipalities'!C257</x:f>
        <x:v>6509</x:v>
      </x:c>
      <x:c r="E293" s="31" t="n">
        <x:f>'All Municipalities'!F257</x:f>
        <x:v>0.4549</x:v>
      </x:c>
      <x:c r="F293" s="31" t="n">
        <x:f>'All Municipalities'!I257</x:f>
        <x:v>0.23707126355073752</x:v>
      </x:c>
      <x:c r="G293" s="32" t="n">
        <x:f>'All Municipalities'!J257</x:f>
        <x:v>-21.78287364492625</x:v>
      </x:c>
      <x:c r="H293" s="33" t="n">
        <x:f>'All Municipalities'!V257</x:f>
        <x:v>0.11550151975683891</x:v>
      </x:c>
      <x:c r="I293" s="29" t="n">
        <x:f>'All Municipalities'!T257</x:f>
        <x:v>121</x:v>
      </x:c>
      <x:c r="J293" s="29" t="str">
        <x:f>'All Municipalities'!K257</x:f>
        <x:v>Elected</x:v>
      </x:c>
      <x:c r="K293" s="29" t="str">
        <x:f>'All Municipalities'!L257</x:f>
        <x:v>Acclaimed</x:v>
      </x:c>
      <x:c r="L293" s="29" t="str">
        <x:f>IF('All Municipalities'!O257=1,"Yes","No")</x:f>
        <x:v>No</x:v>
      </x:c>
      <x:c r="M293" s="30" t="n">
        <x:f>'All Municipalities'!H257</x:f>
        <x:v>1334</x:v>
      </x:c>
      <x:c r="N293" s="30" t="n">
        <x:f>'All Municipalities'!G257</x:f>
        <x:v>5627</x:v>
      </x:c>
      <x:c r="O293" s="29" t="str">
        <x:f>IF('All Municipalities'!Q257=1,IF('All Municipalities'!P257=1,"Comparable turnout","No direct 2018 election"),"No ballots reported in 2022")</x:f>
        <x:v>Comparable turnout</x:v>
      </x:c>
    </x:row>
    <x:row r="294">
      <x:c r="A294" s="29" t="n">
        <x:f>'All Municipalities'!U72</x:f>
        <x:v>293</x:v>
      </x:c>
      <x:c r="B294" s="29" t="str">
        <x:f>'All Municipalities'!A72</x:f>
        <x:v>Municipality of East Ferris</x:v>
      </x:c>
      <x:c r="C294" s="29" t="str">
        <x:f>'All Municipalities'!B72</x:f>
        <x:v>Municipality</x:v>
      </x:c>
      <x:c r="D294" s="30" t="n">
        <x:f>'All Municipalities'!C72</x:f>
        <x:v>4946</x:v>
      </x:c>
      <x:c r="E294" s="31" t="n">
        <x:f>'All Municipalities'!F72</x:f>
        <x:v>0.3045</x:v>
      </x:c>
      <x:c r="F294" s="31" t="n">
        <x:f>'All Municipalities'!I72</x:f>
        <x:v>0.23492852703542574</x:v>
      </x:c>
      <x:c r="G294" s="32" t="n">
        <x:f>'All Municipalities'!J72</x:f>
        <x:v>-6.957147296457425</x:v>
      </x:c>
      <x:c r="H294" s="33" t="n">
        <x:f>'All Municipalities'!V72</x:f>
        <x:v>0.11246200607902736</x:v>
      </x:c>
      <x:c r="I294" s="29" t="n">
        <x:f>'All Municipalities'!T72</x:f>
        <x:v>289</x:v>
      </x:c>
      <x:c r="J294" s="29" t="str">
        <x:f>'All Municipalities'!K72</x:f>
        <x:v>Acclaimed</x:v>
      </x:c>
      <x:c r="K294" s="29" t="str">
        <x:f>'All Municipalities'!L72</x:f>
        <x:v>Acclaimed</x:v>
      </x:c>
      <x:c r="L294" s="29" t="str">
        <x:f>IF('All Municipalities'!O72=1,"Yes","No")</x:f>
        <x:v>No</x:v>
      </x:c>
      <x:c r="M294" s="30" t="n">
        <x:f>'All Municipalities'!H72</x:f>
        <x:v>1134</x:v>
      </x:c>
      <x:c r="N294" s="30" t="n">
        <x:f>'All Municipalities'!G72</x:f>
        <x:v>4827</x:v>
      </x:c>
      <x:c r="O294" s="29" t="str">
        <x:f>IF('All Municipalities'!Q72=1,IF('All Municipalities'!P72=1,"Comparable turnout","No direct 2018 election"),"No ballots reported in 2022")</x:f>
        <x:v>Comparable turnout</x:v>
      </x:c>
    </x:row>
    <x:row r="295">
      <x:c r="A295" s="29" t="n">
        <x:f>'All Municipalities'!U335</x:f>
        <x:v>294</x:v>
      </x:c>
      <x:c r="B295" s="29" t="str">
        <x:f>'All Municipalities'!A335</x:f>
        <x:v>Township of Nipissing</x:v>
      </x:c>
      <x:c r="C295" s="29" t="str">
        <x:f>'All Municipalities'!B335</x:f>
        <x:v>Township</x:v>
      </x:c>
      <x:c r="D295" s="30" t="n">
        <x:f>'All Municipalities'!C335</x:f>
        <x:v>1769</x:v>
      </x:c>
      <x:c r="E295" s="31" t="n">
        <x:f>'All Municipalities'!F335</x:f>
        <x:v>0.1447</x:v>
      </x:c>
      <x:c r="F295" s="31" t="n">
        <x:f>'All Municipalities'!I335</x:f>
        <x:v>0.23485388453314326</x:v>
      </x:c>
      <x:c r="G295" s="32" t="n">
        <x:f>'All Municipalities'!J335</x:f>
        <x:v>9.015388453314326</x:v>
      </x:c>
      <x:c r="H295" s="33" t="n">
        <x:f>'All Municipalities'!V335</x:f>
        <x:v>0.1094224924012158</x:v>
      </x:c>
      <x:c r="I295" s="29" t="n">
        <x:f>'All Municipalities'!T335</x:f>
        <x:v>325</x:v>
      </x:c>
      <x:c r="J295" s="29" t="str">
        <x:f>'All Municipalities'!K335</x:f>
        <x:v>Acclaimed</x:v>
      </x:c>
      <x:c r="K295" s="29" t="str">
        <x:f>'All Municipalities'!L335</x:f>
        <x:v>Acclaimed</x:v>
      </x:c>
      <x:c r="L295" s="29" t="str">
        <x:f>IF('All Municipalities'!O335=1,"Yes","No")</x:f>
        <x:v>No</x:v>
      </x:c>
      <x:c r="M295" s="30" t="n">
        <x:f>'All Municipalities'!H335</x:f>
        <x:v>659</x:v>
      </x:c>
      <x:c r="N295" s="30" t="n">
        <x:f>'All Municipalities'!G335</x:f>
        <x:v>2806</x:v>
      </x:c>
      <x:c r="O295" s="29" t="str">
        <x:f>IF('All Municipalities'!Q335=1,IF('All Municipalities'!P335=1,"Comparable turnout","No direct 2018 election"),"No ballots reported in 2022")</x:f>
        <x:v>Comparable turnout</x:v>
      </x:c>
    </x:row>
    <x:row r="296">
      <x:c r="A296" s="29" t="n">
        <x:f>'All Municipalities'!U146</x:f>
        <x:v>295</x:v>
      </x:c>
      <x:c r="B296" s="29" t="str">
        <x:f>'All Municipalities'!A146</x:f>
        <x:v>Town of Deseronto</x:v>
      </x:c>
      <x:c r="C296" s="29" t="str">
        <x:f>'All Municipalities'!B146</x:f>
        <x:v>Town</x:v>
      </x:c>
      <x:c r="D296" s="30" t="n">
        <x:f>'All Municipalities'!C146</x:f>
        <x:v>1747</x:v>
      </x:c>
      <x:c r="E296" s="31" t="n">
        <x:f>'All Municipalities'!F146</x:f>
        <x:v>0.2767</x:v>
      </x:c>
      <x:c r="F296" s="31" t="n">
        <x:f>'All Municipalities'!I146</x:f>
        <x:v>0.234375</x:v>
      </x:c>
      <x:c r="G296" s="32" t="n">
        <x:f>'All Municipalities'!J146</x:f>
        <x:v>-4.2325</x:v>
      </x:c>
      <x:c r="H296" s="33" t="n">
        <x:f>'All Municipalities'!V146</x:f>
        <x:v>0.10638297872340426</x:v>
      </x:c>
      <x:c r="I296" s="29" t="n">
        <x:f>'All Municipalities'!T146</x:f>
        <x:v>302</x:v>
      </x:c>
      <x:c r="J296" s="29" t="str">
        <x:f>'All Municipalities'!K146</x:f>
        <x:v>Acclaimed</x:v>
      </x:c>
      <x:c r="K296" s="29" t="str">
        <x:f>'All Municipalities'!L146</x:f>
        <x:v>Acclaimed</x:v>
      </x:c>
      <x:c r="L296" s="29" t="str">
        <x:f>IF('All Municipalities'!O146=1,"Yes","No")</x:f>
        <x:v>No</x:v>
      </x:c>
      <x:c r="M296" s="30" t="n">
        <x:f>'All Municipalities'!H146</x:f>
        <x:v>285</x:v>
      </x:c>
      <x:c r="N296" s="30" t="n">
        <x:f>'All Municipalities'!G146</x:f>
        <x:v>1216</x:v>
      </x:c>
      <x:c r="O296" s="29" t="str">
        <x:f>IF('All Municipalities'!Q146=1,IF('All Municipalities'!P146=1,"Comparable turnout","No direct 2018 election"),"No ballots reported in 2022")</x:f>
        <x:v>Comparable turnout</x:v>
      </x:c>
    </x:row>
    <x:row r="297">
      <x:c r="A297" s="29" t="n">
        <x:f>'All Municipalities'!U157</x:f>
        <x:v>296</x:v>
      </x:c>
      <x:c r="B297" s="29" t="str">
        <x:f>'All Municipalities'!A157</x:f>
        <x:v>Town of Grand Valley</x:v>
      </x:c>
      <x:c r="C297" s="29" t="str">
        <x:f>'All Municipalities'!B157</x:f>
        <x:v>Town</x:v>
      </x:c>
      <x:c r="D297" s="30" t="n">
        <x:f>'All Municipalities'!C157</x:f>
        <x:v>3851</x:v>
      </x:c>
      <x:c r="E297" s="31" t="n">
        <x:f>'All Municipalities'!F157</x:f>
        <x:v>0.3451</x:v>
      </x:c>
      <x:c r="F297" s="31" t="n">
        <x:f>'All Municipalities'!I157</x:f>
        <x:v>0.2274947662247034</x:v>
      </x:c>
      <x:c r="G297" s="32" t="n">
        <x:f>'All Municipalities'!J157</x:f>
        <x:v>-11.76052337752966</x:v>
      </x:c>
      <x:c r="H297" s="33" t="n">
        <x:f>'All Municipalities'!V157</x:f>
        <x:v>0.1033434650455927</x:v>
      </x:c>
      <x:c r="I297" s="29" t="n">
        <x:f>'All Municipalities'!T157</x:f>
        <x:v>258</x:v>
      </x:c>
      <x:c r="J297" s="29" t="str">
        <x:f>'All Municipalities'!K157</x:f>
        <x:v>Acclaimed</x:v>
      </x:c>
      <x:c r="K297" s="29" t="str">
        <x:f>'All Municipalities'!L157</x:f>
        <x:v>Acclaimed</x:v>
      </x:c>
      <x:c r="L297" s="29" t="str">
        <x:f>IF('All Municipalities'!O157=1,"Yes","No")</x:f>
        <x:v>No</x:v>
      </x:c>
      <x:c r="M297" s="30" t="n">
        <x:f>'All Municipalities'!H157</x:f>
        <x:v>652</x:v>
      </x:c>
      <x:c r="N297" s="30" t="n">
        <x:f>'All Municipalities'!G157</x:f>
        <x:v>2866</x:v>
      </x:c>
      <x:c r="O297" s="29" t="str">
        <x:f>IF('All Municipalities'!Q157=1,IF('All Municipalities'!P157=1,"Comparable turnout","No direct 2018 election"),"No ballots reported in 2022")</x:f>
        <x:v>Comparable turnout</x:v>
      </x:c>
    </x:row>
    <x:row r="298">
      <x:c r="A298" s="29" t="n">
        <x:f>'All Municipalities'!U357</x:f>
        <x:v>297</x:v>
      </x:c>
      <x:c r="B298" s="29" t="str">
        <x:f>'All Municipalities'!A357</x:f>
        <x:v>Township of Puslinch</x:v>
      </x:c>
      <x:c r="C298" s="29" t="str">
        <x:f>'All Municipalities'!B357</x:f>
        <x:v>Township</x:v>
      </x:c>
      <x:c r="D298" s="30" t="n">
        <x:f>'All Municipalities'!C357</x:f>
        <x:v>7944</x:v>
      </x:c>
      <x:c r="E298" s="31" t="n">
        <x:f>'All Municipalities'!F357</x:f>
        <x:v>0.3739</x:v>
      </x:c>
      <x:c r="F298" s="31" t="n">
        <x:f>'All Municipalities'!I357</x:f>
        <x:v>0.2254317591318967</x:v>
      </x:c>
      <x:c r="G298" s="32" t="n">
        <x:f>'All Municipalities'!J357</x:f>
        <x:v>-14.846824086810331</x:v>
      </x:c>
      <x:c r="H298" s="33" t="n">
        <x:f>'All Municipalities'!V357</x:f>
        <x:v>0.10030395136778116</x:v>
      </x:c>
      <x:c r="I298" s="29" t="n">
        <x:f>'All Municipalities'!T357</x:f>
        <x:v>236</x:v>
      </x:c>
      <x:c r="J298" s="29" t="str">
        <x:f>'All Municipalities'!K357</x:f>
        <x:v>Elected</x:v>
      </x:c>
      <x:c r="K298" s="29" t="str">
        <x:f>'All Municipalities'!L357</x:f>
        <x:v>Acclaimed</x:v>
      </x:c>
      <x:c r="L298" s="29" t="str">
        <x:f>IF('All Municipalities'!O357=1,"Yes","No")</x:f>
        <x:v>No</x:v>
      </x:c>
      <x:c r="M298" s="30" t="n">
        <x:f>'All Municipalities'!H357</x:f>
        <x:v>1475</x:v>
      </x:c>
      <x:c r="N298" s="30" t="n">
        <x:f>'All Municipalities'!G357</x:f>
        <x:v>6543</x:v>
      </x:c>
      <x:c r="O298" s="29" t="str">
        <x:f>IF('All Municipalities'!Q357=1,IF('All Municipalities'!P357=1,"Comparable turnout","No direct 2018 election"),"No ballots reported in 2022")</x:f>
        <x:v>Comparable turnout</x:v>
      </x:c>
    </x:row>
    <x:row r="299">
      <x:c r="A299" s="29" t="n">
        <x:f>'All Municipalities'!U404</x:f>
        <x:v>298</x:v>
      </x:c>
      <x:c r="B299" s="29" t="str">
        <x:f>'All Municipalities'!A404</x:f>
        <x:v>Township of Zorra</x:v>
      </x:c>
      <x:c r="C299" s="29" t="str">
        <x:f>'All Municipalities'!B404</x:f>
        <x:v>Township</x:v>
      </x:c>
      <x:c r="D299" s="30" t="n">
        <x:f>'All Municipalities'!C404</x:f>
        <x:v>8628</x:v>
      </x:c>
      <x:c r="E299" s="31" t="n">
        <x:f>'All Municipalities'!F404</x:f>
        <x:v>0.4376</x:v>
      </x:c>
      <x:c r="F299" s="31" t="n">
        <x:f>'All Municipalities'!I404</x:f>
        <x:v>0.2252714113389626</x:v>
      </x:c>
      <x:c r="G299" s="32" t="n">
        <x:f>'All Municipalities'!J404</x:f>
        <x:v>-21.232858866103737</x:v>
      </x:c>
      <x:c r="H299" s="33" t="n">
        <x:f>'All Municipalities'!V404</x:f>
        <x:v>0.0972644376899696</x:v>
      </x:c>
      <x:c r="I299" s="29" t="n">
        <x:f>'All Municipalities'!T404</x:f>
        <x:v>152</x:v>
      </x:c>
      <x:c r="J299" s="29" t="str">
        <x:f>'All Municipalities'!K404</x:f>
        <x:v>Elected</x:v>
      </x:c>
      <x:c r="K299" s="29" t="str">
        <x:f>'All Municipalities'!L404</x:f>
        <x:v>Acclaimed</x:v>
      </x:c>
      <x:c r="L299" s="29" t="str">
        <x:f>IF('All Municipalities'!O404=1,"Yes","No")</x:f>
        <x:v>No</x:v>
      </x:c>
      <x:c r="M299" s="30" t="n">
        <x:f>'All Municipalities'!H404</x:f>
        <x:v>1494</x:v>
      </x:c>
      <x:c r="N299" s="30" t="n">
        <x:f>'All Municipalities'!G404</x:f>
        <x:v>6632</x:v>
      </x:c>
      <x:c r="O299" s="29" t="str">
        <x:f>IF('All Municipalities'!Q404=1,IF('All Municipalities'!P404=1,"Comparable turnout","No direct 2018 election"),"No ballots reported in 2022")</x:f>
        <x:v>Comparable turnout</x:v>
      </x:c>
    </x:row>
    <x:row r="300">
      <x:c r="A300" s="29" t="n">
        <x:f>'All Municipalities'!U281</x:f>
        <x:v>299</x:v>
      </x:c>
      <x:c r="B300" s="29" t="str">
        <x:f>'All Municipalities'!A281</x:f>
        <x:v>Township of Gillies</x:v>
      </x:c>
      <x:c r="C300" s="29" t="str">
        <x:f>'All Municipalities'!B281</x:f>
        <x:v>Township</x:v>
      </x:c>
      <x:c r="D300" s="30" t="n">
        <x:f>'All Municipalities'!C281</x:f>
        <x:v>441</x:v>
      </x:c>
      <x:c r="E300" s="31" t="n">
        <x:f>'All Municipalities'!F281</x:f>
        <x:v>0.2981</x:v>
      </x:c>
      <x:c r="F300" s="31" t="n">
        <x:f>'All Municipalities'!I281</x:f>
        <x:v>0.2240325865580448</x:v>
      </x:c>
      <x:c r="G300" s="32" t="n">
        <x:f>'All Municipalities'!J281</x:f>
        <x:v>-7.406741344195517</x:v>
      </x:c>
      <x:c r="H300" s="33" t="n">
        <x:f>'All Municipalities'!V281</x:f>
        <x:v>0.09422492401215805</x:v>
      </x:c>
      <x:c r="I300" s="29" t="n">
        <x:f>'All Municipalities'!T281</x:f>
        <x:v>292</x:v>
      </x:c>
      <x:c r="J300" s="29" t="str">
        <x:f>'All Municipalities'!K281</x:f>
        <x:v>Acclaimed</x:v>
      </x:c>
      <x:c r="K300" s="29" t="str">
        <x:f>'All Municipalities'!L281</x:f>
        <x:v>Acclaimed</x:v>
      </x:c>
      <x:c r="L300" s="29" t="str">
        <x:f>IF('All Municipalities'!O281=1,"Yes","No")</x:f>
        <x:v>No</x:v>
      </x:c>
      <x:c r="M300" s="30" t="n">
        <x:f>'All Municipalities'!H281</x:f>
        <x:v>110</x:v>
      </x:c>
      <x:c r="N300" s="30" t="n">
        <x:f>'All Municipalities'!G281</x:f>
        <x:v>491</x:v>
      </x:c>
      <x:c r="O300" s="29" t="str">
        <x:f>IF('All Municipalities'!Q281=1,IF('All Municipalities'!P281=1,"Comparable turnout","No direct 2018 election"),"No ballots reported in 2022")</x:f>
        <x:v>Comparable turnout</x:v>
      </x:c>
    </x:row>
    <x:row r="301">
      <x:c r="A301" s="29" t="n">
        <x:f>'All Municipalities'!U81</x:f>
        <x:v>300</x:v>
      </x:c>
      <x:c r="B301" s="29" t="str">
        <x:f>'All Municipalities'!A81</x:f>
        <x:v>Municipality of Killarney</x:v>
      </x:c>
      <x:c r="C301" s="29" t="str">
        <x:f>'All Municipalities'!B81</x:f>
        <x:v>Municipality</x:v>
      </x:c>
      <x:c r="D301" s="30" t="n">
        <x:f>'All Municipalities'!C81</x:f>
        <x:v>397</x:v>
      </x:c>
      <x:c r="E301" s="31" t="n">
        <x:f>'All Municipalities'!F81</x:f>
        <x:v>0.4124</x:v>
      </x:c>
      <x:c r="F301" s="31" t="n">
        <x:f>'All Municipalities'!I81</x:f>
        <x:v>0.22359796067006554</x:v>
      </x:c>
      <x:c r="G301" s="32" t="n">
        <x:f>'All Municipalities'!J81</x:f>
        <x:v>-18.880203932993446</x:v>
      </x:c>
      <x:c r="H301" s="33" t="n">
        <x:f>'All Municipalities'!V81</x:f>
        <x:v>0.0911854103343465</x:v>
      </x:c>
      <x:c r="I301" s="29" t="n">
        <x:f>'All Municipalities'!T81</x:f>
        <x:v>182</x:v>
      </x:c>
      <x:c r="J301" s="29" t="str">
        <x:f>'All Municipalities'!K81</x:f>
        <x:v>Elected</x:v>
      </x:c>
      <x:c r="K301" s="29" t="str">
        <x:f>'All Municipalities'!L81</x:f>
        <x:v>Acclaimed</x:v>
      </x:c>
      <x:c r="L301" s="29" t="str">
        <x:f>IF('All Municipalities'!O81=1,"Yes","No")</x:f>
        <x:v>No</x:v>
      </x:c>
      <x:c r="M301" s="30" t="n">
        <x:f>'All Municipalities'!H81</x:f>
        <x:v>307</x:v>
      </x:c>
      <x:c r="N301" s="30" t="n">
        <x:f>'All Municipalities'!G81</x:f>
        <x:v>1373</x:v>
      </x:c>
      <x:c r="O301" s="29" t="str">
        <x:f>IF('All Municipalities'!Q81=1,IF('All Municipalities'!P81=1,"Comparable turnout","No direct 2018 election"),"No ballots reported in 2022")</x:f>
        <x:v>Comparable turnout</x:v>
      </x:c>
    </x:row>
    <x:row r="302">
      <x:c r="A302" s="29" t="n">
        <x:f>'All Municipalities'!U345</x:f>
        <x:v>301</x:v>
      </x:c>
      <x:c r="B302" s="29" t="str">
        <x:f>'All Municipalities'!A345</x:f>
        <x:v>Township of O'Connor</x:v>
      </x:c>
      <x:c r="C302" s="29" t="str">
        <x:f>'All Municipalities'!B345</x:f>
        <x:v>Township</x:v>
      </x:c>
      <x:c r="D302" s="30" t="n">
        <x:f>'All Municipalities'!C345</x:f>
        <x:v>689</x:v>
      </x:c>
      <x:c r="E302" s="31" t="n">
        <x:f>'All Municipalities'!F345</x:f>
        <x:v>0.2456</x:v>
      </x:c>
      <x:c r="F302" s="31" t="n">
        <x:f>'All Municipalities'!I345</x:f>
        <x:v>0.222397476340694</x:v>
      </x:c>
      <x:c r="G302" s="32" t="n">
        <x:f>'All Municipalities'!J345</x:f>
        <x:v>-2.3202523659306</x:v>
      </x:c>
      <x:c r="H302" s="33" t="n">
        <x:f>'All Municipalities'!V345</x:f>
        <x:v>0.08814589665653495</x:v>
      </x:c>
      <x:c r="I302" s="29" t="n">
        <x:f>'All Municipalities'!T345</x:f>
        <x:v>312</x:v>
      </x:c>
      <x:c r="J302" s="29" t="str">
        <x:f>'All Municipalities'!K345</x:f>
        <x:v>Acclaimed</x:v>
      </x:c>
      <x:c r="K302" s="29" t="str">
        <x:f>'All Municipalities'!L345</x:f>
        <x:v>Acclaimed</x:v>
      </x:c>
      <x:c r="L302" s="29" t="str">
        <x:f>IF('All Municipalities'!O345=1,"Yes","No")</x:f>
        <x:v>No</x:v>
      </x:c>
      <x:c r="M302" s="30" t="n">
        <x:f>'All Municipalities'!H345</x:f>
        <x:v>141</x:v>
      </x:c>
      <x:c r="N302" s="30" t="n">
        <x:f>'All Municipalities'!G345</x:f>
        <x:v>634</x:v>
      </x:c>
      <x:c r="O302" s="29" t="str">
        <x:f>IF('All Municipalities'!Q345=1,IF('All Municipalities'!P345=1,"Comparable turnout","No direct 2018 election"),"No ballots reported in 2022")</x:f>
        <x:v>Comparable turnout</x:v>
      </x:c>
    </x:row>
    <x:row r="303">
      <x:c r="A303" s="29" t="n">
        <x:f>'All Municipalities'!U355</x:f>
        <x:v>302</x:v>
      </x:c>
      <x:c r="B303" s="29" t="str">
        <x:f>'All Municipalities'!A355</x:f>
        <x:v>Township of Plummer Additional</x:v>
      </x:c>
      <x:c r="C303" s="29" t="str">
        <x:f>'All Municipalities'!B355</x:f>
        <x:v>Township</x:v>
      </x:c>
      <x:c r="D303" s="30" t="n">
        <x:f>'All Municipalities'!C355</x:f>
        <x:v>757</x:v>
      </x:c>
      <x:c r="E303" s="31" t="n">
        <x:f>'All Municipalities'!F355</x:f>
        <x:v>0.1757</x:v>
      </x:c>
      <x:c r="F303" s="31" t="n">
        <x:f>'All Municipalities'!I355</x:f>
        <x:v>0.2186421173762946</x:v>
      </x:c>
      <x:c r="G303" s="32" t="n">
        <x:f>'All Municipalities'!J355</x:f>
        <x:v>4.29421173762946</x:v>
      </x:c>
      <x:c r="H303" s="33" t="n">
        <x:f>'All Municipalities'!V355</x:f>
        <x:v>0.0851063829787234</x:v>
      </x:c>
      <x:c r="I303" s="29" t="n">
        <x:f>'All Municipalities'!T355</x:f>
        <x:v>322</x:v>
      </x:c>
      <x:c r="J303" s="29" t="str">
        <x:f>'All Municipalities'!K355</x:f>
        <x:v>Acclaimed</x:v>
      </x:c>
      <x:c r="K303" s="29" t="str">
        <x:f>'All Municipalities'!L355</x:f>
        <x:v>Elected</x:v>
      </x:c>
      <x:c r="L303" s="29" t="str">
        <x:f>IF('All Municipalities'!O355=1,"Yes","No")</x:f>
        <x:v>No</x:v>
      </x:c>
      <x:c r="M303" s="30" t="n">
        <x:f>'All Municipalities'!H355</x:f>
        <x:v>190</x:v>
      </x:c>
      <x:c r="N303" s="30" t="n">
        <x:f>'All Municipalities'!G355</x:f>
        <x:v>869</x:v>
      </x:c>
      <x:c r="O303" s="29" t="str">
        <x:f>IF('All Municipalities'!Q355=1,IF('All Municipalities'!P355=1,"Comparable turnout","No direct 2018 election"),"No ballots reported in 2022")</x:f>
        <x:v>Comparable turnout</x:v>
      </x:c>
    </x:row>
    <x:row r="304">
      <x:c r="A304" s="29" t="n">
        <x:f>'All Municipalities'!U302</x:f>
        <x:v>303</x:v>
      </x:c>
      <x:c r="B304" s="29" t="str">
        <x:f>'All Municipalities'!A302</x:f>
        <x:v>Township of King</x:v>
      </x:c>
      <x:c r="C304" s="29" t="str">
        <x:f>'All Municipalities'!B302</x:f>
        <x:v>Township</x:v>
      </x:c>
      <x:c r="D304" s="30" t="n">
        <x:f>'All Municipalities'!C302</x:f>
        <x:v>27333</x:v>
      </x:c>
      <x:c r="E304" s="31" t="n">
        <x:f>'All Municipalities'!F302</x:f>
        <x:v>0.3418</x:v>
      </x:c>
      <x:c r="F304" s="31" t="n">
        <x:f>'All Municipalities'!I302</x:f>
        <x:v>0.21395099092062872</x:v>
      </x:c>
      <x:c r="G304" s="32" t="n">
        <x:f>'All Municipalities'!J302</x:f>
        <x:v>-12.784900907937127</x:v>
      </x:c>
      <x:c r="H304" s="33" t="n">
        <x:f>'All Municipalities'!V302</x:f>
        <x:v>0.08206686930091185</x:v>
      </x:c>
      <x:c r="I304" s="29" t="n">
        <x:f>'All Municipalities'!T302</x:f>
        <x:v>263</x:v>
      </x:c>
      <x:c r="J304" s="29" t="str">
        <x:f>'All Municipalities'!K302</x:f>
        <x:v>Acclaimed</x:v>
      </x:c>
      <x:c r="K304" s="29" t="str">
        <x:f>'All Municipalities'!L302</x:f>
        <x:v>Acclaimed</x:v>
      </x:c>
      <x:c r="L304" s="29" t="str">
        <x:f>IF('All Municipalities'!O302=1,"Yes","No")</x:f>
        <x:v>No</x:v>
      </x:c>
      <x:c r="M304" s="30" t="n">
        <x:f>'All Municipalities'!H302</x:f>
        <x:v>4383</x:v>
      </x:c>
      <x:c r="N304" s="30" t="n">
        <x:f>'All Municipalities'!G302</x:f>
        <x:v>20486</x:v>
      </x:c>
      <x:c r="O304" s="29" t="str">
        <x:f>IF('All Municipalities'!Q302=1,IF('All Municipalities'!P302=1,"Comparable turnout","No direct 2018 election"),"No ballots reported in 2022")</x:f>
        <x:v>Comparable turnout</x:v>
      </x:c>
    </x:row>
    <x:row r="305">
      <x:c r="A305" s="29" t="n">
        <x:f>'All Municipalities'!U78</x:f>
        <x:v>304</x:v>
      </x:c>
      <x:c r="B305" s="29" t="str">
        <x:f>'All Municipalities'!A78</x:f>
        <x:v>Municipality of Highlands East</x:v>
      </x:c>
      <x:c r="C305" s="29" t="str">
        <x:f>'All Municipalities'!B78</x:f>
        <x:v>Municipality</x:v>
      </x:c>
      <x:c r="D305" s="30" t="n">
        <x:f>'All Municipalities'!C78</x:f>
        <x:v>3830</x:v>
      </x:c>
      <x:c r="E305" s="31" t="n">
        <x:f>'All Municipalities'!F78</x:f>
        <x:v>0.3159</x:v>
      </x:c>
      <x:c r="F305" s="31" t="n">
        <x:f>'All Municipalities'!I78</x:f>
        <x:v>0.21255082976151227</x:v>
      </x:c>
      <x:c r="G305" s="32" t="n">
        <x:f>'All Municipalities'!J78</x:f>
        <x:v>-10.334917023848774</x:v>
      </x:c>
      <x:c r="H305" s="33" t="n">
        <x:f>'All Municipalities'!V78</x:f>
        <x:v>0.0790273556231003</x:v>
      </x:c>
      <x:c r="I305" s="29" t="n">
        <x:f>'All Municipalities'!T78</x:f>
        <x:v>277</x:v>
      </x:c>
      <x:c r="J305" s="29" t="str">
        <x:f>'All Municipalities'!K78</x:f>
        <x:v>Elected</x:v>
      </x:c>
      <x:c r="K305" s="29" t="str">
        <x:f>'All Municipalities'!L78</x:f>
        <x:v>Elected</x:v>
      </x:c>
      <x:c r="L305" s="29" t="str">
        <x:f>IF('All Municipalities'!O78=1,"Yes","No")</x:f>
        <x:v>Yes</x:v>
      </x:c>
      <x:c r="M305" s="30" t="n">
        <x:f>'All Municipalities'!H78</x:f>
        <x:v>1934</x:v>
      </x:c>
      <x:c r="N305" s="30" t="n">
        <x:f>'All Municipalities'!G78</x:f>
        <x:v>9099</x:v>
      </x:c>
      <x:c r="O305" s="29" t="str">
        <x:f>IF('All Municipalities'!Q78=1,IF('All Municipalities'!P78=1,"Comparable turnout","No direct 2018 election"),"No ballots reported in 2022")</x:f>
        <x:v>Comparable turnout</x:v>
      </x:c>
    </x:row>
    <x:row r="306">
      <x:c r="A306" s="29" t="n">
        <x:f>'All Municipalities'!U317</x:f>
        <x:v>305</x:v>
      </x:c>
      <x:c r="B306" s="29" t="str">
        <x:f>'All Municipalities'!A317</x:f>
        <x:v>Township of Malahide</x:v>
      </x:c>
      <x:c r="C306" s="29" t="str">
        <x:f>'All Municipalities'!B317</x:f>
        <x:v>Township</x:v>
      </x:c>
      <x:c r="D306" s="30" t="n">
        <x:f>'All Municipalities'!C317</x:f>
        <x:v>9308</x:v>
      </x:c>
      <x:c r="E306" s="31" t="n">
        <x:f>'All Municipalities'!F317</x:f>
        <x:v>0.3766</x:v>
      </x:c>
      <x:c r="F306" s="31" t="n">
        <x:f>'All Municipalities'!I317</x:f>
        <x:v>0.2120291616038882</x:v>
      </x:c>
      <x:c r="G306" s="32" t="n">
        <x:f>'All Municipalities'!J317</x:f>
        <x:v>-16.45708383961118</x:v>
      </x:c>
      <x:c r="H306" s="33" t="n">
        <x:f>'All Municipalities'!V317</x:f>
        <x:v>0.07598784194528875</x:v>
      </x:c>
      <x:c r="I306" s="29" t="n">
        <x:f>'All Municipalities'!T317</x:f>
        <x:v>229</x:v>
      </x:c>
      <x:c r="J306" s="29" t="str">
        <x:f>'All Municipalities'!K317</x:f>
        <x:v>Acclaimed</x:v>
      </x:c>
      <x:c r="K306" s="29" t="str">
        <x:f>'All Municipalities'!L317</x:f>
        <x:v>Acclaimed</x:v>
      </x:c>
      <x:c r="L306" s="29" t="str">
        <x:f>IF('All Municipalities'!O317=1,"Yes","No")</x:f>
        <x:v>No</x:v>
      </x:c>
      <x:c r="M306" s="30" t="n">
        <x:f>'All Municipalities'!H317</x:f>
        <x:v>1396</x:v>
      </x:c>
      <x:c r="N306" s="30" t="n">
        <x:f>'All Municipalities'!G317</x:f>
        <x:v>6584</x:v>
      </x:c>
      <x:c r="O306" s="29" t="str">
        <x:f>IF('All Municipalities'!Q317=1,IF('All Municipalities'!P317=1,"Comparable turnout","No direct 2018 election"),"No ballots reported in 2022")</x:f>
        <x:v>Comparable turnout</x:v>
      </x:c>
    </x:row>
    <x:row r="307">
      <x:c r="A307" s="29" t="n">
        <x:f>'All Municipalities'!U308</x:f>
        <x:v>306</x:v>
      </x:c>
      <x:c r="B307" s="29" t="str">
        <x:f>'All Municipalities'!A308</x:f>
        <x:v>Township of Larder Lake</x:v>
      </x:c>
      <x:c r="C307" s="29" t="str">
        <x:f>'All Municipalities'!B308</x:f>
        <x:v>Township</x:v>
      </x:c>
      <x:c r="D307" s="30" t="n">
        <x:f>'All Municipalities'!C308</x:f>
        <x:v>745</x:v>
      </x:c>
      <x:c r="E307" s="31" t="n">
        <x:f>'All Municipalities'!F308</x:f>
        <x:v>0.3717</x:v>
      </x:c>
      <x:c r="F307" s="31" t="n">
        <x:f>'All Municipalities'!I308</x:f>
        <x:v>0.20825335892514396</x:v>
      </x:c>
      <x:c r="G307" s="32" t="n">
        <x:f>'All Municipalities'!J308</x:f>
        <x:v>-16.344664107485602</x:v>
      </x:c>
      <x:c r="H307" s="33" t="n">
        <x:f>'All Municipalities'!V308</x:f>
        <x:v>0.0729483282674772</x:v>
      </x:c>
      <x:c r="I307" s="29" t="n">
        <x:f>'All Municipalities'!T308</x:f>
        <x:v>237</x:v>
      </x:c>
      <x:c r="J307" s="29" t="str">
        <x:f>'All Municipalities'!K308</x:f>
        <x:v>Elected</x:v>
      </x:c>
      <x:c r="K307" s="29" t="str">
        <x:f>'All Municipalities'!L308</x:f>
        <x:v>Acclaimed</x:v>
      </x:c>
      <x:c r="L307" s="29" t="str">
        <x:f>IF('All Municipalities'!O308=1,"Yes","No")</x:f>
        <x:v>No</x:v>
      </x:c>
      <x:c r="M307" s="30" t="n">
        <x:f>'All Municipalities'!H308</x:f>
        <x:v>217</x:v>
      </x:c>
      <x:c r="N307" s="30" t="n">
        <x:f>'All Municipalities'!G308</x:f>
        <x:v>1042</x:v>
      </x:c>
      <x:c r="O307" s="29" t="str">
        <x:f>IF('All Municipalities'!Q308=1,IF('All Municipalities'!P308=1,"Comparable turnout","No direct 2018 election"),"No ballots reported in 2022")</x:f>
        <x:v>Comparable turnout</x:v>
      </x:c>
    </x:row>
    <x:row r="308">
      <x:c r="A308" s="29" t="n">
        <x:f>'All Municipalities'!U263</x:f>
        <x:v>307</x:v>
      </x:c>
      <x:c r="B308" s="29" t="str">
        <x:f>'All Municipalities'!A263</x:f>
        <x:v>Township of Dubreuilville</x:v>
      </x:c>
      <x:c r="C308" s="29" t="str">
        <x:f>'All Municipalities'!B263</x:f>
        <x:v>Township</x:v>
      </x:c>
      <x:c r="D308" s="30" t="n">
        <x:f>'All Municipalities'!C263</x:f>
        <x:v>576</x:v>
      </x:c>
      <x:c r="E308" s="31" t="n">
        <x:f>'All Municipalities'!F263</x:f>
        <x:v>0.5232</x:v>
      </x:c>
      <x:c r="F308" s="31" t="n">
        <x:f>'All Municipalities'!I263</x:f>
        <x:v>0.20594965675057209</x:v>
      </x:c>
      <x:c r="G308" s="32" t="n">
        <x:f>'All Municipalities'!J263</x:f>
        <x:v>-31.72503432494279</x:v>
      </x:c>
      <x:c r="H308" s="33" t="n">
        <x:f>'All Municipalities'!V263</x:f>
        <x:v>0.06990881458966565</x:v>
      </x:c>
      <x:c r="I308" s="29" t="n">
        <x:f>'All Municipalities'!T263</x:f>
        <x:v>51</x:v>
      </x:c>
      <x:c r="J308" s="29" t="str">
        <x:f>'All Municipalities'!K263</x:f>
        <x:v>Acclaimed</x:v>
      </x:c>
      <x:c r="K308" s="29" t="str">
        <x:f>'All Municipalities'!L263</x:f>
        <x:v>Acclaimed</x:v>
      </x:c>
      <x:c r="L308" s="29" t="str">
        <x:f>IF('All Municipalities'!O263=1,"Yes","No")</x:f>
        <x:v>No</x:v>
      </x:c>
      <x:c r="M308" s="30" t="n">
        <x:f>'All Municipalities'!H263</x:f>
        <x:v>90</x:v>
      </x:c>
      <x:c r="N308" s="30" t="n">
        <x:f>'All Municipalities'!G263</x:f>
        <x:v>437</x:v>
      </x:c>
      <x:c r="O308" s="29" t="str">
        <x:f>IF('All Municipalities'!Q263=1,IF('All Municipalities'!P263=1,"Comparable turnout","No direct 2018 election"),"No ballots reported in 2022")</x:f>
        <x:v>Comparable turnout</x:v>
      </x:c>
    </x:row>
    <x:row r="309">
      <x:c r="A309" s="29" t="n">
        <x:f>'All Municipalities'!U240</x:f>
        <x:v>308</x:v>
      </x:c>
      <x:c r="B309" s="29" t="str">
        <x:f>'All Municipalities'!A240</x:f>
        <x:v>Township of Burpee and Mills</x:v>
      </x:c>
      <x:c r="C309" s="29" t="str">
        <x:f>'All Municipalities'!B240</x:f>
        <x:v>Township</x:v>
      </x:c>
      <x:c r="D309" s="30" t="n">
        <x:f>'All Municipalities'!C240</x:f>
        <x:v>382</x:v>
      </x:c>
      <x:c r="E309" s="31" t="str">
        <x:f>'All Municipalities'!F240</x:f>
      </x:c>
      <x:c r="F309" s="31" t="n">
        <x:f>'All Municipalities'!I240</x:f>
        <x:v>0.20099255583126552</x:v>
      </x:c>
      <x:c r="G309" s="32" t="str">
        <x:f>'All Municipalities'!J240</x:f>
      </x:c>
      <x:c r="H309" s="33" t="n">
        <x:f>'All Municipalities'!V240</x:f>
        <x:v>0.0668693009118541</x:v>
      </x:c>
      <x:c r="I309" s="29" t="str">
        <x:f>'All Municipalities'!T240</x:f>
      </x:c>
      <x:c r="J309" s="29" t="str">
        <x:f>'All Municipalities'!K240</x:f>
        <x:v>Acclaimed</x:v>
      </x:c>
      <x:c r="K309" s="29" t="str">
        <x:f>'All Municipalities'!L240</x:f>
        <x:v>Acclaimed</x:v>
      </x:c>
      <x:c r="L309" s="29" t="str">
        <x:f>IF('All Municipalities'!O240=1,"Yes","No")</x:f>
        <x:v>No</x:v>
      </x:c>
      <x:c r="M309" s="30" t="n">
        <x:f>'All Municipalities'!H240</x:f>
        <x:v>162</x:v>
      </x:c>
      <x:c r="N309" s="30" t="n">
        <x:f>'All Municipalities'!G240</x:f>
        <x:v>806</x:v>
      </x:c>
      <x:c r="O309" s="29" t="str">
        <x:f>IF('All Municipalities'!Q240=1,IF('All Municipalities'!P240=1,"Comparable turnout","No direct 2018 election"),"No ballots reported in 2022")</x:f>
        <x:v>No direct 2018 election</x:v>
      </x:c>
    </x:row>
    <x:row r="310">
      <x:c r="A310" s="29" t="n">
        <x:f>'All Municipalities'!U337</x:f>
        <x:v>309</x:v>
      </x:c>
      <x:c r="B310" s="29" t="str">
        <x:f>'All Municipalities'!A337</x:f>
        <x:v>Township of North Dumfries</x:v>
      </x:c>
      <x:c r="C310" s="29" t="str">
        <x:f>'All Municipalities'!B337</x:f>
        <x:v>Township</x:v>
      </x:c>
      <x:c r="D310" s="30" t="n">
        <x:f>'All Municipalities'!C337</x:f>
        <x:v>10619</x:v>
      </x:c>
      <x:c r="E310" s="31" t="n">
        <x:f>'All Municipalities'!F337</x:f>
        <x:v>0.376</x:v>
      </x:c>
      <x:c r="F310" s="31" t="n">
        <x:f>'All Municipalities'!I337</x:f>
        <x:v>0.18505760779189928</x:v>
      </x:c>
      <x:c r="G310" s="32" t="n">
        <x:f>'All Municipalities'!J337</x:f>
        <x:v>-19.09423922081007</x:v>
      </x:c>
      <x:c r="H310" s="33" t="n">
        <x:f>'All Municipalities'!V337</x:f>
        <x:v>0.06382978723404255</x:v>
      </x:c>
      <x:c r="I310" s="29" t="n">
        <x:f>'All Municipalities'!T337</x:f>
        <x:v>231</x:v>
      </x:c>
      <x:c r="J310" s="29" t="str">
        <x:f>'All Municipalities'!K337</x:f>
        <x:v>Elected</x:v>
      </x:c>
      <x:c r="K310" s="29" t="str">
        <x:f>'All Municipalities'!L337</x:f>
        <x:v>Acclaimed</x:v>
      </x:c>
      <x:c r="L310" s="29" t="str">
        <x:f>IF('All Municipalities'!O337=1,"Yes","No")</x:f>
        <x:v>No</x:v>
      </x:c>
      <x:c r="M310" s="30" t="n">
        <x:f>'All Municipalities'!H337</x:f>
        <x:v>1558</x:v>
      </x:c>
      <x:c r="N310" s="30" t="n">
        <x:f>'All Municipalities'!G337</x:f>
        <x:v>8419</x:v>
      </x:c>
      <x:c r="O310" s="29" t="str">
        <x:f>IF('All Municipalities'!Q337=1,IF('All Municipalities'!P337=1,"Comparable turnout","No direct 2018 election"),"No ballots reported in 2022")</x:f>
        <x:v>Comparable turnout</x:v>
      </x:c>
    </x:row>
    <x:row r="311">
      <x:c r="A311" s="29" t="n">
        <x:f>'All Municipalities'!U259</x:f>
        <x:v>310</x:v>
      </x:c>
      <x:c r="B311" s="29" t="str">
        <x:f>'All Municipalities'!A259</x:f>
        <x:v>Township of Dawson</x:v>
      </x:c>
      <x:c r="C311" s="29" t="str">
        <x:f>'All Municipalities'!B259</x:f>
        <x:v>Township</x:v>
      </x:c>
      <x:c r="D311" s="30" t="n">
        <x:f>'All Municipalities'!C259</x:f>
        <x:v>399</x:v>
      </x:c>
      <x:c r="E311" s="31" t="n">
        <x:f>'All Municipalities'!F259</x:f>
        <x:v>0.1416</x:v>
      </x:c>
      <x:c r="F311" s="31" t="n">
        <x:f>'All Municipalities'!I259</x:f>
        <x:v>0.18421052631578946</x:v>
      </x:c>
      <x:c r="G311" s="32" t="n">
        <x:f>'All Municipalities'!J259</x:f>
        <x:v>4.261052631578946</x:v>
      </x:c>
      <x:c r="H311" s="33" t="n">
        <x:f>'All Municipalities'!V259</x:f>
        <x:v>0.060790273556231005</x:v>
      </x:c>
      <x:c r="I311" s="29" t="n">
        <x:f>'All Municipalities'!T259</x:f>
        <x:v>326</x:v>
      </x:c>
      <x:c r="J311" s="29" t="str">
        <x:f>'All Municipalities'!K259</x:f>
        <x:v>Acclaimed</x:v>
      </x:c>
      <x:c r="K311" s="29" t="str">
        <x:f>'All Municipalities'!L259</x:f>
        <x:v>Acclaimed</x:v>
      </x:c>
      <x:c r="L311" s="29" t="str">
        <x:f>IF('All Municipalities'!O259=1,"Yes","No")</x:f>
        <x:v>No</x:v>
      </x:c>
      <x:c r="M311" s="30" t="n">
        <x:f>'All Municipalities'!H259</x:f>
        <x:v>112</x:v>
      </x:c>
      <x:c r="N311" s="30" t="n">
        <x:f>'All Municipalities'!G259</x:f>
        <x:v>608</x:v>
      </x:c>
      <x:c r="O311" s="29" t="str">
        <x:f>IF('All Municipalities'!Q259=1,IF('All Municipalities'!P259=1,"Comparable turnout","No direct 2018 election"),"No ballots reported in 2022")</x:f>
        <x:v>Comparable turnout</x:v>
      </x:c>
    </x:row>
    <x:row r="312">
      <x:c r="A312" s="29" t="n">
        <x:f>'All Municipalities'!U365</x:f>
        <x:v>311</x:v>
      </x:c>
      <x:c r="B312" s="29" t="str">
        <x:f>'All Municipalities'!A365</x:f>
        <x:v>Township of Scugog</x:v>
      </x:c>
      <x:c r="C312" s="29" t="str">
        <x:f>'All Municipalities'!B365</x:f>
        <x:v>Township</x:v>
      </x:c>
      <x:c r="D312" s="30" t="n">
        <x:f>'All Municipalities'!C365</x:f>
        <x:v>21581</x:v>
      </x:c>
      <x:c r="E312" s="31" t="n">
        <x:f>'All Municipalities'!F365</x:f>
        <x:v>0.4572</x:v>
      </x:c>
      <x:c r="F312" s="31" t="n">
        <x:f>'All Municipalities'!I365</x:f>
        <x:v>0.18337154711213013</x:v>
      </x:c>
      <x:c r="G312" s="32" t="n">
        <x:f>'All Municipalities'!J365</x:f>
        <x:v>-27.38284528878698</x:v>
      </x:c>
      <x:c r="H312" s="33" t="n">
        <x:f>'All Municipalities'!V365</x:f>
        <x:v>0.057750759878419454</x:v>
      </x:c>
      <x:c r="I312" s="29" t="n">
        <x:f>'All Municipalities'!T365</x:f>
        <x:v>115</x:v>
      </x:c>
      <x:c r="J312" s="29" t="str">
        <x:f>'All Municipalities'!K365</x:f>
        <x:v>Elected</x:v>
      </x:c>
      <x:c r="K312" s="29" t="str">
        <x:f>'All Municipalities'!L365</x:f>
        <x:v>Acclaimed</x:v>
      </x:c>
      <x:c r="L312" s="29" t="str">
        <x:f>IF('All Municipalities'!O365=1,"Yes","No")</x:f>
        <x:v>No</x:v>
      </x:c>
      <x:c r="M312" s="30" t="n">
        <x:f>'All Municipalities'!H365</x:f>
        <x:v>3359</x:v>
      </x:c>
      <x:c r="N312" s="30" t="n">
        <x:f>'All Municipalities'!G365</x:f>
        <x:v>18318</x:v>
      </x:c>
      <x:c r="O312" s="29" t="str">
        <x:f>IF('All Municipalities'!Q365=1,IF('All Municipalities'!P365=1,"Comparable turnout","No direct 2018 election"),"No ballots reported in 2022")</x:f>
        <x:v>Comparable turnout</x:v>
      </x:c>
    </x:row>
    <x:row r="313">
      <x:c r="A313" s="29" t="n">
        <x:f>'All Municipalities'!U279</x:f>
        <x:v>312</x:v>
      </x:c>
      <x:c r="B313" s="29" t="str">
        <x:f>'All Municipalities'!A279</x:f>
        <x:v>Township of Georgian Bay</x:v>
      </x:c>
      <x:c r="C313" s="29" t="str">
        <x:f>'All Municipalities'!B279</x:f>
        <x:v>Township</x:v>
      </x:c>
      <x:c r="D313" s="30" t="n">
        <x:f>'All Municipalities'!C279</x:f>
        <x:v>3441</x:v>
      </x:c>
      <x:c r="E313" s="31" t="n">
        <x:f>'All Municipalities'!F279</x:f>
        <x:v>0.381</x:v>
      </x:c>
      <x:c r="F313" s="31" t="n">
        <x:f>'All Municipalities'!I279</x:f>
        <x:v>0.17163856463467358</x:v>
      </x:c>
      <x:c r="G313" s="32" t="n">
        <x:f>'All Municipalities'!J279</x:f>
        <x:v>-20.936143536532644</x:v>
      </x:c>
      <x:c r="H313" s="33" t="n">
        <x:f>'All Municipalities'!V279</x:f>
        <x:v>0.0547112462006079</x:v>
      </x:c>
      <x:c r="I313" s="29" t="n">
        <x:f>'All Municipalities'!T279</x:f>
        <x:v>222</x:v>
      </x:c>
      <x:c r="J313" s="29" t="str">
        <x:f>'All Municipalities'!K279</x:f>
        <x:v>Elected</x:v>
      </x:c>
      <x:c r="K313" s="29" t="str">
        <x:f>'All Municipalities'!L279</x:f>
        <x:v>Acclaimed</x:v>
      </x:c>
      <x:c r="L313" s="29" t="str">
        <x:f>IF('All Municipalities'!O279=1,"Yes","No")</x:f>
        <x:v>No</x:v>
      </x:c>
      <x:c r="M313" s="30" t="n">
        <x:f>'All Municipalities'!H279</x:f>
        <x:v>1588</x:v>
      </x:c>
      <x:c r="N313" s="30" t="n">
        <x:f>'All Municipalities'!G279</x:f>
        <x:v>9252</x:v>
      </x:c>
      <x:c r="O313" s="29" t="str">
        <x:f>IF('All Municipalities'!Q279=1,IF('All Municipalities'!P279=1,"Comparable turnout","No direct 2018 election"),"No ballots reported in 2022")</x:f>
        <x:v>Comparable turnout</x:v>
      </x:c>
    </x:row>
    <x:row r="314">
      <x:c r="A314" s="29" t="n">
        <x:f>'All Municipalities'!U105</x:f>
        <x:v>313</x:v>
      </x:c>
      <x:c r="B314" s="29" t="str">
        <x:f>'All Municipalities'!A105</x:f>
        <x:v>Municipality of Shuniah</x:v>
      </x:c>
      <x:c r="C314" s="29" t="str">
        <x:f>'All Municipalities'!B105</x:f>
        <x:v>Municipality</x:v>
      </x:c>
      <x:c r="D314" s="30" t="n">
        <x:f>'All Municipalities'!C105</x:f>
        <x:v>3247</x:v>
      </x:c>
      <x:c r="E314" s="31" t="n">
        <x:f>'All Municipalities'!F105</x:f>
        <x:v>0.3824</x:v>
      </x:c>
      <x:c r="F314" s="31" t="n">
        <x:f>'All Municipalities'!I105</x:f>
        <x:v>0.1694829760403531</x:v>
      </x:c>
      <x:c r="G314" s="32" t="n">
        <x:f>'All Municipalities'!J105</x:f>
        <x:v>-21.29170239596469</x:v>
      </x:c>
      <x:c r="H314" s="33" t="n">
        <x:f>'All Municipalities'!V105</x:f>
        <x:v>0.05167173252279635</x:v>
      </x:c>
      <x:c r="I314" s="29" t="n">
        <x:f>'All Municipalities'!T105</x:f>
        <x:v>221</x:v>
      </x:c>
      <x:c r="J314" s="29" t="str">
        <x:f>'All Municipalities'!K105</x:f>
        <x:v>Acclaimed</x:v>
      </x:c>
      <x:c r="K314" s="29" t="str">
        <x:f>'All Municipalities'!L105</x:f>
        <x:v>Acclaimed</x:v>
      </x:c>
      <x:c r="L314" s="29" t="str">
        <x:f>IF('All Municipalities'!O105=1,"Yes","No")</x:f>
        <x:v>No</x:v>
      </x:c>
      <x:c r="M314" s="30" t="n">
        <x:f>'All Municipalities'!H105</x:f>
        <x:v>672</x:v>
      </x:c>
      <x:c r="N314" s="30" t="n">
        <x:f>'All Municipalities'!G105</x:f>
        <x:v>3965</x:v>
      </x:c>
      <x:c r="O314" s="29" t="str">
        <x:f>IF('All Municipalities'!Q105=1,IF('All Municipalities'!P105=1,"Comparable turnout","No direct 2018 election"),"No ballots reported in 2022")</x:f>
        <x:v>Comparable turnout</x:v>
      </x:c>
    </x:row>
    <x:row r="315">
      <x:c r="A315" s="29" t="n">
        <x:f>'All Municipalities'!U285</x:f>
        <x:v>314</x:v>
      </x:c>
      <x:c r="B315" s="29" t="str">
        <x:f>'All Municipalities'!A285</x:f>
        <x:v>Township of Harley</x:v>
      </x:c>
      <x:c r="C315" s="29" t="str">
        <x:f>'All Municipalities'!B285</x:f>
        <x:v>Township</x:v>
      </x:c>
      <x:c r="D315" s="30" t="n">
        <x:f>'All Municipalities'!C285</x:f>
        <x:v>524</x:v>
      </x:c>
      <x:c r="E315" s="31" t="str">
        <x:f>'All Municipalities'!F285</x:f>
      </x:c>
      <x:c r="F315" s="31" t="n">
        <x:f>'All Municipalities'!I285</x:f>
        <x:v>0.1571753986332574</x:v>
      </x:c>
      <x:c r="G315" s="32" t="str">
        <x:f>'All Municipalities'!J285</x:f>
      </x:c>
      <x:c r="H315" s="33" t="n">
        <x:f>'All Municipalities'!V285</x:f>
        <x:v>0.0486322188449848</x:v>
      </x:c>
      <x:c r="I315" s="29" t="str">
        <x:f>'All Municipalities'!T285</x:f>
      </x:c>
      <x:c r="J315" s="29" t="str">
        <x:f>'All Municipalities'!K285</x:f>
        <x:v>Acclaimed</x:v>
      </x:c>
      <x:c r="K315" s="29" t="str">
        <x:f>'All Municipalities'!L285</x:f>
        <x:v>Acclaimed</x:v>
      </x:c>
      <x:c r="L315" s="29" t="str">
        <x:f>IF('All Municipalities'!O285=1,"Yes","No")</x:f>
        <x:v>No</x:v>
      </x:c>
      <x:c r="M315" s="30" t="n">
        <x:f>'All Municipalities'!H285</x:f>
        <x:v>69</x:v>
      </x:c>
      <x:c r="N315" s="30" t="n">
        <x:f>'All Municipalities'!G285</x:f>
        <x:v>439</x:v>
      </x:c>
      <x:c r="O315" s="29" t="str">
        <x:f>IF('All Municipalities'!Q285=1,IF('All Municipalities'!P285=1,"Comparable turnout","No direct 2018 election"),"No ballots reported in 2022")</x:f>
        <x:v>No direct 2018 election</x:v>
      </x:c>
    </x:row>
    <x:row r="316">
      <x:c r="A316" s="29" t="n">
        <x:f>'All Municipalities'!U258</x:f>
        <x:v>315</x:v>
      </x:c>
      <x:c r="B316" s="29" t="str">
        <x:f>'All Municipalities'!A258</x:f>
        <x:v>Township of Dawn-Euphemia</x:v>
      </x:c>
      <x:c r="C316" s="29" t="str">
        <x:f>'All Municipalities'!B258</x:f>
        <x:v>Township</x:v>
      </x:c>
      <x:c r="D316" s="30" t="n">
        <x:f>'All Municipalities'!C258</x:f>
        <x:v>1968</x:v>
      </x:c>
      <x:c r="E316" s="31" t="n">
        <x:f>'All Municipalities'!F258</x:f>
        <x:v>0.4409</x:v>
      </x:c>
      <x:c r="F316" s="31" t="n">
        <x:f>'All Municipalities'!I258</x:f>
        <x:v>0.1538871139510117</x:v>
      </x:c>
      <x:c r="G316" s="32" t="n">
        <x:f>'All Municipalities'!J258</x:f>
        <x:v>-28.701288604898835</x:v>
      </x:c>
      <x:c r="H316" s="33" t="n">
        <x:f>'All Municipalities'!V258</x:f>
        <x:v>0.04559270516717325</x:v>
      </x:c>
      <x:c r="I316" s="29" t="n">
        <x:f>'All Municipalities'!T258</x:f>
        <x:v>142</x:v>
      </x:c>
      <x:c r="J316" s="29" t="str">
        <x:f>'All Municipalities'!K258</x:f>
        <x:v>Acclaimed</x:v>
      </x:c>
      <x:c r="K316" s="29" t="str">
        <x:f>'All Municipalities'!L258</x:f>
        <x:v>Acclaimed</x:v>
      </x:c>
      <x:c r="L316" s="29" t="str">
        <x:f>IF('All Municipalities'!O258=1,"Yes","No")</x:f>
        <x:v>No</x:v>
      </x:c>
      <x:c r="M316" s="30" t="n">
        <x:f>'All Municipalities'!H258</x:f>
        <x:v>289</x:v>
      </x:c>
      <x:c r="N316" s="30" t="n">
        <x:f>'All Municipalities'!G258</x:f>
        <x:v>1878</x:v>
      </x:c>
      <x:c r="O316" s="29" t="str">
        <x:f>IF('All Municipalities'!Q258=1,IF('All Municipalities'!P258=1,"Comparable turnout","No direct 2018 election"),"No ballots reported in 2022")</x:f>
        <x:v>Comparable turnout</x:v>
      </x:c>
    </x:row>
    <x:row r="317">
      <x:c r="A317" s="29" t="n">
        <x:f>'All Municipalities'!U272</x:f>
        <x:v>316</x:v>
      </x:c>
      <x:c r="B317" s="29" t="str">
        <x:f>'All Municipalities'!A272</x:f>
        <x:v>Township of Essa</x:v>
      </x:c>
      <x:c r="C317" s="29" t="str">
        <x:f>'All Municipalities'!B272</x:f>
        <x:v>Township</x:v>
      </x:c>
      <x:c r="D317" s="30" t="n">
        <x:f>'All Municipalities'!C272</x:f>
        <x:v>22970</x:v>
      </x:c>
      <x:c r="E317" s="31" t="n">
        <x:f>'All Municipalities'!F272</x:f>
        <x:v>0.289</x:v>
      </x:c>
      <x:c r="F317" s="31" t="n">
        <x:f>'All Municipalities'!I272</x:f>
        <x:v>0.15319898258657796</x:v>
      </x:c>
      <x:c r="G317" s="32" t="n">
        <x:f>'All Municipalities'!J272</x:f>
        <x:v>-13.580101741342201</x:v>
      </x:c>
      <x:c r="H317" s="33" t="n">
        <x:f>'All Municipalities'!V272</x:f>
        <x:v>0.0425531914893617</x:v>
      </x:c>
      <x:c r="I317" s="29" t="n">
        <x:f>'All Municipalities'!T272</x:f>
        <x:v>296</x:v>
      </x:c>
      <x:c r="J317" s="29" t="str">
        <x:f>'All Municipalities'!K272</x:f>
        <x:v>Elected</x:v>
      </x:c>
      <x:c r="K317" s="29" t="str">
        <x:f>'All Municipalities'!L272</x:f>
        <x:v>Acclaimed</x:v>
      </x:c>
      <x:c r="L317" s="29" t="str">
        <x:f>IF('All Municipalities'!O272=1,"Yes","No")</x:f>
        <x:v>No</x:v>
      </x:c>
      <x:c r="M317" s="30" t="n">
        <x:f>'All Municipalities'!H272</x:f>
        <x:v>2349</x:v>
      </x:c>
      <x:c r="N317" s="30" t="n">
        <x:f>'All Municipalities'!G272</x:f>
        <x:v>15333</x:v>
      </x:c>
      <x:c r="O317" s="29" t="str">
        <x:f>IF('All Municipalities'!Q272=1,IF('All Municipalities'!P272=1,"Comparable turnout","No direct 2018 election"),"No ballots reported in 2022")</x:f>
        <x:v>Comparable turnout</x:v>
      </x:c>
    </x:row>
    <x:row r="318">
      <x:c r="A318" s="29" t="n">
        <x:f>'All Municipalities'!U135</x:f>
        <x:v>317</x:v>
      </x:c>
      <x:c r="B318" s="29" t="str">
        <x:f>'All Municipalities'!A135</x:f>
        <x:v>Town of Blind River</x:v>
      </x:c>
      <x:c r="C318" s="29" t="str">
        <x:f>'All Municipalities'!B135</x:f>
        <x:v>Town</x:v>
      </x:c>
      <x:c r="D318" s="30" t="n">
        <x:f>'All Municipalities'!C135</x:f>
        <x:v>3422</x:v>
      </x:c>
      <x:c r="E318" s="31" t="n">
        <x:f>'All Municipalities'!F135</x:f>
        <x:v>0.4934</x:v>
      </x:c>
      <x:c r="F318" s="31" t="n">
        <x:f>'All Municipalities'!I135</x:f>
        <x:v>0.15210484511517078</x:v>
      </x:c>
      <x:c r="G318" s="32" t="n">
        <x:f>'All Municipalities'!J135</x:f>
        <x:v>-34.12951548848292</x:v>
      </x:c>
      <x:c r="H318" s="33" t="n">
        <x:f>'All Municipalities'!V135</x:f>
        <x:v>0.03951367781155015</x:v>
      </x:c>
      <x:c r="I318" s="29" t="n">
        <x:f>'All Municipalities'!T135</x:f>
        <x:v>77</x:v>
      </x:c>
      <x:c r="J318" s="29" t="str">
        <x:f>'All Municipalities'!K135</x:f>
        <x:v>Elected</x:v>
      </x:c>
      <x:c r="K318" s="29" t="str">
        <x:f>'All Municipalities'!L135</x:f>
        <x:v>Acclaimed</x:v>
      </x:c>
      <x:c r="L318" s="29" t="str">
        <x:f>IF('All Municipalities'!O135=1,"Yes","No")</x:f>
        <x:v>No</x:v>
      </x:c>
      <x:c r="M318" s="30" t="n">
        <x:f>'All Municipalities'!H135</x:f>
        <x:v>383</x:v>
      </x:c>
      <x:c r="N318" s="30" t="n">
        <x:f>'All Municipalities'!G135</x:f>
        <x:v>2518</x:v>
      </x:c>
      <x:c r="O318" s="29" t="str">
        <x:f>IF('All Municipalities'!Q135=1,IF('All Municipalities'!P135=1,"Comparable turnout","No direct 2018 election"),"No ballots reported in 2022")</x:f>
        <x:v>Comparable turnout</x:v>
      </x:c>
    </x:row>
    <x:row r="319">
      <x:c r="A319" s="29" t="n">
        <x:f>'All Municipalities'!U262</x:f>
        <x:v>318</x:v>
      </x:c>
      <x:c r="B319" s="29" t="str">
        <x:f>'All Municipalities'!A262</x:f>
        <x:v>Township of Drummond/North Elmsley</x:v>
      </x:c>
      <x:c r="C319" s="29" t="str">
        <x:f>'All Municipalities'!B262</x:f>
        <x:v>Township</x:v>
      </x:c>
      <x:c r="D319" s="30" t="n">
        <x:f>'All Municipalities'!C262</x:f>
        <x:v>8183</x:v>
      </x:c>
      <x:c r="E319" s="31" t="n">
        <x:f>'All Municipalities'!F262</x:f>
        <x:v>0.208</x:v>
      </x:c>
      <x:c r="F319" s="31" t="n">
        <x:f>'All Municipalities'!I262</x:f>
        <x:v>0.13984674329501914</x:v>
      </x:c>
      <x:c r="G319" s="32" t="n">
        <x:f>'All Municipalities'!J262</x:f>
        <x:v>-6.815325670498085</x:v>
      </x:c>
      <x:c r="H319" s="33" t="n">
        <x:f>'All Municipalities'!V262</x:f>
        <x:v>0.0364741641337386</x:v>
      </x:c>
      <x:c r="I319" s="29" t="n">
        <x:f>'All Municipalities'!T262</x:f>
        <x:v>319</x:v>
      </x:c>
      <x:c r="J319" s="29" t="str">
        <x:f>'All Municipalities'!K262</x:f>
        <x:v>Acclaimed</x:v>
      </x:c>
      <x:c r="K319" s="29" t="str">
        <x:f>'All Municipalities'!L262</x:f>
        <x:v>Acclaimed</x:v>
      </x:c>
      <x:c r="L319" s="29" t="str">
        <x:f>IF('All Municipalities'!O262=1,"Yes","No")</x:f>
        <x:v>No</x:v>
      </x:c>
      <x:c r="M319" s="30" t="n">
        <x:f>'All Municipalities'!H262</x:f>
        <x:v>1022</x:v>
      </x:c>
      <x:c r="N319" s="30" t="n">
        <x:f>'All Municipalities'!G262</x:f>
        <x:v>7308</x:v>
      </x:c>
      <x:c r="O319" s="29" t="str">
        <x:f>IF('All Municipalities'!Q262=1,IF('All Municipalities'!P262=1,"Comparable turnout","No direct 2018 election"),"No ballots reported in 2022")</x:f>
        <x:v>Comparable turnout</x:v>
      </x:c>
    </x:row>
    <x:row r="320">
      <x:c r="A320" s="29" t="n">
        <x:f>'All Municipalities'!U374</x:f>
        <x:v>319</x:v>
      </x:c>
      <x:c r="B320" s="29" t="str">
        <x:f>'All Municipalities'!A374</x:f>
        <x:v>Township of South-West Oxford</x:v>
      </x:c>
      <x:c r="C320" s="29" t="str">
        <x:f>'All Municipalities'!B374</x:f>
        <x:v>Township</x:v>
      </x:c>
      <x:c r="D320" s="30" t="n">
        <x:f>'All Municipalities'!C374</x:f>
        <x:v>7583</x:v>
      </x:c>
      <x:c r="E320" s="31" t="n">
        <x:f>'All Municipalities'!F374</x:f>
        <x:v>0.158</x:v>
      </x:c>
      <x:c r="F320" s="31" t="n">
        <x:f>'All Municipalities'!I374</x:f>
        <x:v>0.13142554319024907</x:v>
      </x:c>
      <x:c r="G320" s="32" t="n">
        <x:f>'All Municipalities'!J374</x:f>
        <x:v>-2.657445680975093</x:v>
      </x:c>
      <x:c r="H320" s="33" t="n">
        <x:f>'All Municipalities'!V374</x:f>
        <x:v>0.03343465045592705</x:v>
      </x:c>
      <x:c r="I320" s="29" t="n">
        <x:f>'All Municipalities'!T374</x:f>
        <x:v>324</x:v>
      </x:c>
      <x:c r="J320" s="29" t="str">
        <x:f>'All Municipalities'!K374</x:f>
        <x:v>Acclaimed</x:v>
      </x:c>
      <x:c r="K320" s="29" t="str">
        <x:f>'All Municipalities'!L374</x:f>
        <x:v>Acclaimed</x:v>
      </x:c>
      <x:c r="L320" s="29" t="str">
        <x:f>IF('All Municipalities'!O374=1,"Yes","No")</x:f>
        <x:v>No</x:v>
      </x:c>
      <x:c r="M320" s="30" t="n">
        <x:f>'All Municipalities'!H374</x:f>
        <x:v>744</x:v>
      </x:c>
      <x:c r="N320" s="30" t="n">
        <x:f>'All Municipalities'!G374</x:f>
        <x:v>5661</x:v>
      </x:c>
      <x:c r="O320" s="29" t="str">
        <x:f>IF('All Municipalities'!Q374=1,IF('All Municipalities'!P374=1,"Comparable turnout","No direct 2018 election"),"No ballots reported in 2022")</x:f>
        <x:v>Comparable turnout</x:v>
      </x:c>
    </x:row>
    <x:row r="321">
      <x:c r="A321" s="29" t="n">
        <x:f>'All Municipalities'!U119</x:f>
        <x:v>320</x:v>
      </x:c>
      <x:c r="B321" s="29" t="str">
        <x:f>'All Municipalities'!A119</x:f>
        <x:v>Municipality of West Elgin</x:v>
      </x:c>
      <x:c r="C321" s="29" t="str">
        <x:f>'All Municipalities'!B119</x:f>
        <x:v>Municipality</x:v>
      </x:c>
      <x:c r="D321" s="30" t="n">
        <x:f>'All Municipalities'!C119</x:f>
        <x:v>5060</x:v>
      </x:c>
      <x:c r="E321" s="31" t="n">
        <x:f>'All Municipalities'!F119</x:f>
        <x:v>0.2091</x:v>
      </x:c>
      <x:c r="F321" s="31" t="n">
        <x:f>'All Municipalities'!I119</x:f>
        <x:v>0.11792336217552533</x:v>
      </x:c>
      <x:c r="G321" s="32" t="n">
        <x:f>'All Municipalities'!J119</x:f>
        <x:v>-9.117663782447467</x:v>
      </x:c>
      <x:c r="H321" s="33" t="n">
        <x:f>'All Municipalities'!V119</x:f>
        <x:v>0.030395136778115502</x:v>
      </x:c>
      <x:c r="I321" s="29" t="n">
        <x:f>'All Municipalities'!T119</x:f>
        <x:v>318</x:v>
      </x:c>
      <x:c r="J321" s="29" t="str">
        <x:f>'All Municipalities'!K119</x:f>
        <x:v>Elected</x:v>
      </x:c>
      <x:c r="K321" s="29" t="str">
        <x:f>'All Municipalities'!L119</x:f>
        <x:v>Acclaimed</x:v>
      </x:c>
      <x:c r="L321" s="29" t="str">
        <x:f>IF('All Municipalities'!O119=1,"Yes","No")</x:f>
        <x:v>No</x:v>
      </x:c>
      <x:c r="M321" s="30" t="n">
        <x:f>'All Municipalities'!H119</x:f>
        <x:v>477</x:v>
      </x:c>
      <x:c r="N321" s="30" t="n">
        <x:f>'All Municipalities'!G119</x:f>
        <x:v>4045</x:v>
      </x:c>
      <x:c r="O321" s="29" t="str">
        <x:f>IF('All Municipalities'!Q119=1,IF('All Municipalities'!P119=1,"Comparable turnout","No direct 2018 election"),"No ballots reported in 2022")</x:f>
        <x:v>Comparable turnout</x:v>
      </x:c>
    </x:row>
    <x:row r="322">
      <x:c r="A322" s="29" t="n">
        <x:f>'All Municipalities'!U348</x:f>
        <x:v>321</x:v>
      </x:c>
      <x:c r="B322" s="29" t="str">
        <x:f>'All Municipalities'!A348</x:f>
        <x:v>Township of Otonabee-South Monaghan</x:v>
      </x:c>
      <x:c r="C322" s="29" t="str">
        <x:f>'All Municipalities'!B348</x:f>
        <x:v>Township</x:v>
      </x:c>
      <x:c r="D322" s="30" t="n">
        <x:f>'All Municipalities'!C348</x:f>
        <x:v>7087</x:v>
      </x:c>
      <x:c r="E322" s="31" t="n">
        <x:f>'All Municipalities'!F348</x:f>
        <x:v>0.4248</x:v>
      </x:c>
      <x:c r="F322" s="31" t="n">
        <x:f>'All Municipalities'!I348</x:f>
        <x:v>0.10550242984793855</x:v>
      </x:c>
      <x:c r="G322" s="32" t="n">
        <x:f>'All Municipalities'!J348</x:f>
        <x:v>-31.929757015206146</x:v>
      </x:c>
      <x:c r="H322" s="33" t="n">
        <x:f>'All Municipalities'!V348</x:f>
        <x:v>0.02735562310030395</x:v>
      </x:c>
      <x:c r="I322" s="29" t="n">
        <x:f>'All Municipalities'!T348</x:f>
        <x:v>169</x:v>
      </x:c>
      <x:c r="J322" s="29" t="str">
        <x:f>'All Municipalities'!K348</x:f>
        <x:v>Acclaimed</x:v>
      </x:c>
      <x:c r="K322" s="29" t="str">
        <x:f>'All Municipalities'!L348</x:f>
        <x:v>Acclaimed</x:v>
      </x:c>
      <x:c r="L322" s="29" t="str">
        <x:f>IF('All Municipalities'!O348=1,"Yes","No")</x:f>
        <x:v>No</x:v>
      </x:c>
      <x:c r="M322" s="30" t="n">
        <x:f>'All Municipalities'!H348</x:f>
        <x:v>673</x:v>
      </x:c>
      <x:c r="N322" s="30" t="n">
        <x:f>'All Municipalities'!G348</x:f>
        <x:v>6379</x:v>
      </x:c>
      <x:c r="O322" s="29" t="str">
        <x:f>IF('All Municipalities'!Q348=1,IF('All Municipalities'!P348=1,"Comparable turnout","No direct 2018 election"),"No ballots reported in 2022")</x:f>
        <x:v>Comparable turnout</x:v>
      </x:c>
    </x:row>
    <x:row r="323">
      <x:c r="A323" s="29" t="n">
        <x:f>'All Municipalities'!U250</x:f>
        <x:v>322</x:v>
      </x:c>
      <x:c r="B323" s="29" t="str">
        <x:f>'All Municipalities'!A250</x:f>
        <x:v>Township of Chapple</x:v>
      </x:c>
      <x:c r="C323" s="29" t="str">
        <x:f>'All Municipalities'!B250</x:f>
        <x:v>Township</x:v>
      </x:c>
      <x:c r="D323" s="30" t="n">
        <x:f>'All Municipalities'!C250</x:f>
        <x:v>763</x:v>
      </x:c>
      <x:c r="E323" s="31" t="n">
        <x:f>'All Municipalities'!F250</x:f>
        <x:v>0.2765</x:v>
      </x:c>
      <x:c r="F323" s="31" t="n">
        <x:f>'All Municipalities'!I250</x:f>
        <x:v>0.10384615384615385</x:v>
      </x:c>
      <x:c r="G323" s="32" t="n">
        <x:f>'All Municipalities'!J250</x:f>
        <x:v>-17.265384615384615</x:v>
      </x:c>
      <x:c r="H323" s="33" t="n">
        <x:f>'All Municipalities'!V250</x:f>
        <x:v>0.0243161094224924</x:v>
      </x:c>
      <x:c r="I323" s="29" t="n">
        <x:f>'All Municipalities'!T250</x:f>
        <x:v>304</x:v>
      </x:c>
      <x:c r="J323" s="29" t="str">
        <x:f>'All Municipalities'!K250</x:f>
        <x:v>Elected</x:v>
      </x:c>
      <x:c r="K323" s="29" t="str">
        <x:f>'All Municipalities'!L250</x:f>
        <x:v>Acclaimed</x:v>
      </x:c>
      <x:c r="L323" s="29" t="str">
        <x:f>IF('All Municipalities'!O250=1,"Yes","No")</x:f>
        <x:v>No</x:v>
      </x:c>
      <x:c r="M323" s="30" t="n">
        <x:f>'All Municipalities'!H250</x:f>
        <x:v>81</x:v>
      </x:c>
      <x:c r="N323" s="30" t="n">
        <x:f>'All Municipalities'!G250</x:f>
        <x:v>780</x:v>
      </x:c>
      <x:c r="O323" s="29" t="str">
        <x:f>IF('All Municipalities'!Q250=1,IF('All Municipalities'!P250=1,"Comparable turnout","No direct 2018 election"),"No ballots reported in 2022")</x:f>
        <x:v>Comparable turnout</x:v>
      </x:c>
    </x:row>
    <x:row r="324">
      <x:c r="A324" s="29" t="n">
        <x:f>'All Municipalities'!U276</x:f>
        <x:v>323</x:v>
      </x:c>
      <x:c r="B324" s="29" t="str">
        <x:f>'All Municipalities'!A276</x:f>
        <x:v>Township of Front of Yonge</x:v>
      </x:c>
      <x:c r="C324" s="29" t="str">
        <x:f>'All Municipalities'!B276</x:f>
        <x:v>Township</x:v>
      </x:c>
      <x:c r="D324" s="30" t="n">
        <x:f>'All Municipalities'!C276</x:f>
        <x:v>2595</x:v>
      </x:c>
      <x:c r="E324" s="31" t="n">
        <x:f>'All Municipalities'!F276</x:f>
        <x:v>0.2826</x:v>
      </x:c>
      <x:c r="F324" s="31" t="n">
        <x:f>'All Municipalities'!I276</x:f>
        <x:v>0.1025974025974026</x:v>
      </x:c>
      <x:c r="G324" s="32" t="n">
        <x:f>'All Municipalities'!J276</x:f>
        <x:v>-18.000259740259743</x:v>
      </x:c>
      <x:c r="H324" s="33" t="n">
        <x:f>'All Municipalities'!V276</x:f>
        <x:v>0.02127659574468085</x:v>
      </x:c>
      <x:c r="I324" s="29" t="n">
        <x:f>'All Municipalities'!T276</x:f>
        <x:v>299</x:v>
      </x:c>
      <x:c r="J324" s="29" t="str">
        <x:f>'All Municipalities'!K276</x:f>
        <x:v>Acclaimed</x:v>
      </x:c>
      <x:c r="K324" s="29" t="str">
        <x:f>'All Municipalities'!L276</x:f>
        <x:v>Acclaimed</x:v>
      </x:c>
      <x:c r="L324" s="29" t="str">
        <x:f>IF('All Municipalities'!O276=1,"Yes","No")</x:f>
        <x:v>No</x:v>
      </x:c>
      <x:c r="M324" s="30" t="n">
        <x:f>'All Municipalities'!H276</x:f>
        <x:v>237</x:v>
      </x:c>
      <x:c r="N324" s="30" t="n">
        <x:f>'All Municipalities'!G276</x:f>
        <x:v>2310</x:v>
      </x:c>
      <x:c r="O324" s="29" t="str">
        <x:f>IF('All Municipalities'!Q276=1,IF('All Municipalities'!P276=1,"Comparable turnout","No direct 2018 election"),"No ballots reported in 2022")</x:f>
        <x:v>Comparable turnout</x:v>
      </x:c>
    </x:row>
    <x:row r="325">
      <x:c r="A325" s="29" t="n">
        <x:f>'All Municipalities'!U209</x:f>
        <x:v>324</x:v>
      </x:c>
      <x:c r="B325" s="29" t="str">
        <x:f>'All Municipalities'!A209</x:f>
        <x:v>Town of Thessalon</x:v>
      </x:c>
      <x:c r="C325" s="29" t="str">
        <x:f>'All Municipalities'!B209</x:f>
        <x:v>Town</x:v>
      </x:c>
      <x:c r="D325" s="30" t="n">
        <x:f>'All Municipalities'!C209</x:f>
        <x:v>1260</x:v>
      </x:c>
      <x:c r="E325" s="31" t="n">
        <x:f>'All Municipalities'!F209</x:f>
        <x:v>0.3274</x:v>
      </x:c>
      <x:c r="F325" s="31" t="n">
        <x:f>'All Municipalities'!I209</x:f>
        <x:v>0.08828382838283828</x:v>
      </x:c>
      <x:c r="G325" s="32" t="n">
        <x:f>'All Municipalities'!J209</x:f>
        <x:v>-23.911617161716176</x:v>
      </x:c>
      <x:c r="H325" s="33" t="n">
        <x:f>'All Municipalities'!V209</x:f>
        <x:v>0.0182370820668693</x:v>
      </x:c>
      <x:c r="I325" s="29" t="n">
        <x:f>'All Municipalities'!T209</x:f>
        <x:v>273</x:v>
      </x:c>
      <x:c r="J325" s="29" t="str">
        <x:f>'All Municipalities'!K209</x:f>
        <x:v>Acclaimed</x:v>
      </x:c>
      <x:c r="K325" s="29" t="str">
        <x:f>'All Municipalities'!L209</x:f>
        <x:v>Acclaimed</x:v>
      </x:c>
      <x:c r="L325" s="29" t="str">
        <x:f>IF('All Municipalities'!O209=1,"Yes","No")</x:f>
        <x:v>No</x:v>
      </x:c>
      <x:c r="M325" s="30" t="n">
        <x:f>'All Municipalities'!H209</x:f>
        <x:v>107</x:v>
      </x:c>
      <x:c r="N325" s="30" t="n">
        <x:f>'All Municipalities'!G209</x:f>
        <x:v>1212</x:v>
      </x:c>
      <x:c r="O325" s="29" t="str">
        <x:f>IF('All Municipalities'!Q209=1,IF('All Municipalities'!P209=1,"Comparable turnout","No direct 2018 election"),"No ballots reported in 2022")</x:f>
        <x:v>Comparable turnout</x:v>
      </x:c>
    </x:row>
    <x:row r="326">
      <x:c r="A326" s="29" t="n">
        <x:f>'All Municipalities'!U73</x:f>
        <x:v>325</x:v>
      </x:c>
      <x:c r="B326" s="29" t="str">
        <x:f>'All Municipalities'!A73</x:f>
        <x:v>Municipality of French River</x:v>
      </x:c>
      <x:c r="C326" s="29" t="str">
        <x:f>'All Municipalities'!B73</x:f>
        <x:v>Municipality</x:v>
      </x:c>
      <x:c r="D326" s="30" t="n">
        <x:f>'All Municipalities'!C73</x:f>
        <x:v>2828</x:v>
      </x:c>
      <x:c r="E326" s="31" t="n">
        <x:f>'All Municipalities'!F73</x:f>
        <x:v>0.5241</x:v>
      </x:c>
      <x:c r="F326" s="31" t="n">
        <x:f>'All Municipalities'!I73</x:f>
        <x:v>0.07469700717289142</x:v>
      </x:c>
      <x:c r="G326" s="32" t="n">
        <x:f>'All Municipalities'!J73</x:f>
        <x:v>-44.94029928271086</x:v>
      </x:c>
      <x:c r="H326" s="33" t="n">
        <x:f>'All Municipalities'!V73</x:f>
        <x:v>0.015197568389057751</x:v>
      </x:c>
      <x:c r="I326" s="29" t="n">
        <x:f>'All Municipalities'!T73</x:f>
        <x:v>50</x:v>
      </x:c>
      <x:c r="J326" s="29" t="str">
        <x:f>'All Municipalities'!K73</x:f>
        <x:v>Elected</x:v>
      </x:c>
      <x:c r="K326" s="29" t="str">
        <x:f>'All Municipalities'!L73</x:f>
        <x:v>Acclaimed</x:v>
      </x:c>
      <x:c r="L326" s="29" t="str">
        <x:f>IF('All Municipalities'!O73=1,"Yes","No")</x:f>
        <x:v>No</x:v>
      </x:c>
      <x:c r="M326" s="30" t="n">
        <x:f>'All Municipalities'!H73</x:f>
        <x:v>302</x:v>
      </x:c>
      <x:c r="N326" s="30" t="n">
        <x:f>'All Municipalities'!G73</x:f>
        <x:v>4043</x:v>
      </x:c>
      <x:c r="O326" s="29" t="str">
        <x:f>IF('All Municipalities'!Q73=1,IF('All Municipalities'!P73=1,"Comparable turnout","No direct 2018 election"),"No ballots reported in 2022")</x:f>
        <x:v>Comparable turnout</x:v>
      </x:c>
    </x:row>
    <x:row r="327">
      <x:c r="A327" s="29" t="n">
        <x:f>'All Municipalities'!U384</x:f>
        <x:v>326</x:v>
      </x:c>
      <x:c r="B327" s="29" t="str">
        <x:f>'All Municipalities'!A384</x:f>
        <x:v>Township of Tay</x:v>
      </x:c>
      <x:c r="C327" s="29" t="str">
        <x:f>'All Municipalities'!B384</x:f>
        <x:v>Township</x:v>
      </x:c>
      <x:c r="D327" s="30" t="n">
        <x:f>'All Municipalities'!C384</x:f>
        <x:v>11091</x:v>
      </x:c>
      <x:c r="E327" s="31" t="n">
        <x:f>'All Municipalities'!F384</x:f>
        <x:v>0.4021</x:v>
      </x:c>
      <x:c r="F327" s="31" t="n">
        <x:f>'All Municipalities'!I384</x:f>
        <x:v>0.07153301090990889</x:v>
      </x:c>
      <x:c r="G327" s="32" t="n">
        <x:f>'All Municipalities'!J384</x:f>
        <x:v>-33.056698909009114</x:v>
      </x:c>
      <x:c r="H327" s="33" t="n">
        <x:f>'All Municipalities'!V384</x:f>
        <x:v>0.0121580547112462</x:v>
      </x:c>
      <x:c r="I327" s="29" t="n">
        <x:f>'All Municipalities'!T384</x:f>
        <x:v>193</x:v>
      </x:c>
      <x:c r="J327" s="29" t="str">
        <x:f>'All Municipalities'!K384</x:f>
        <x:v>Elected</x:v>
      </x:c>
      <x:c r="K327" s="29" t="str">
        <x:f>'All Municipalities'!L384</x:f>
        <x:v>Acclaimed</x:v>
      </x:c>
      <x:c r="L327" s="29" t="str">
        <x:f>IF('All Municipalities'!O384=1,"Yes","No")</x:f>
        <x:v>No</x:v>
      </x:c>
      <x:c r="M327" s="30" t="n">
        <x:f>'All Municipalities'!H384</x:f>
        <x:v>636</x:v>
      </x:c>
      <x:c r="N327" s="30" t="n">
        <x:f>'All Municipalities'!G384</x:f>
        <x:v>8891</x:v>
      </x:c>
      <x:c r="O327" s="29" t="str">
        <x:f>IF('All Municipalities'!Q384=1,IF('All Municipalities'!P384=1,"Comparable turnout","No direct 2018 election"),"No ballots reported in 2022")</x:f>
        <x:v>Comparable turnout</x:v>
      </x:c>
    </x:row>
    <x:row r="328">
      <x:c r="A328" s="29" t="n">
        <x:f>'All Municipalities'!U265</x:f>
        <x:v>327</x:v>
      </x:c>
      <x:c r="B328" s="29" t="str">
        <x:f>'All Municipalities'!A265</x:f>
        <x:v>Township of East Garafraxa</x:v>
      </x:c>
      <x:c r="C328" s="29" t="str">
        <x:f>'All Municipalities'!B265</x:f>
        <x:v>Township</x:v>
      </x:c>
      <x:c r="D328" s="30" t="n">
        <x:f>'All Municipalities'!C265</x:f>
        <x:v>2794</x:v>
      </x:c>
      <x:c r="E328" s="31" t="str">
        <x:f>'All Municipalities'!F265</x:f>
      </x:c>
      <x:c r="F328" s="31" t="n">
        <x:f>'All Municipalities'!I265</x:f>
        <x:v>0.06193895870736086</x:v>
      </x:c>
      <x:c r="G328" s="32" t="str">
        <x:f>'All Municipalities'!J265</x:f>
      </x:c>
      <x:c r="H328" s="33" t="n">
        <x:f>'All Municipalities'!V265</x:f>
        <x:v>0.00911854103343465</x:v>
      </x:c>
      <x:c r="I328" s="29" t="str">
        <x:f>'All Municipalities'!T265</x:f>
      </x:c>
      <x:c r="J328" s="29" t="str">
        <x:f>'All Municipalities'!K265</x:f>
        <x:v>Acclaimed</x:v>
      </x:c>
      <x:c r="K328" s="29" t="str">
        <x:f>'All Municipalities'!L265</x:f>
        <x:v>Acclaimed</x:v>
      </x:c>
      <x:c r="L328" s="29" t="str">
        <x:f>IF('All Municipalities'!O265=1,"Yes","No")</x:f>
        <x:v>No</x:v>
      </x:c>
      <x:c r="M328" s="30" t="n">
        <x:f>'All Municipalities'!H265</x:f>
        <x:v>138</x:v>
      </x:c>
      <x:c r="N328" s="30" t="n">
        <x:f>'All Municipalities'!G265</x:f>
        <x:v>2228</x:v>
      </x:c>
      <x:c r="O328" s="29" t="str">
        <x:f>IF('All Municipalities'!Q265=1,IF('All Municipalities'!P265=1,"Comparable turnout","No direct 2018 election"),"No ballots reported in 2022")</x:f>
        <x:v>No direct 2018 election</x:v>
      </x:c>
    </x:row>
    <x:row r="329">
      <x:c r="A329" s="29" t="n">
        <x:f>'All Municipalities'!U233</x:f>
        <x:v>328</x:v>
      </x:c>
      <x:c r="B329" s="29" t="str">
        <x:f>'All Municipalities'!A233</x:f>
        <x:v>Township of Black River-Matheson</x:v>
      </x:c>
      <x:c r="C329" s="29" t="str">
        <x:f>'All Municipalities'!B233</x:f>
        <x:v>Township</x:v>
      </x:c>
      <x:c r="D329" s="30" t="n">
        <x:f>'All Municipalities'!C233</x:f>
        <x:v>2572</x:v>
      </x:c>
      <x:c r="E329" s="31" t="n">
        <x:f>'All Municipalities'!F233</x:f>
        <x:v>0.4123</x:v>
      </x:c>
      <x:c r="F329" s="31" t="n">
        <x:f>'All Municipalities'!I233</x:f>
        <x:v>0.05945531261986958</x:v>
      </x:c>
      <x:c r="G329" s="32" t="n">
        <x:f>'All Municipalities'!J233</x:f>
        <x:v>-35.28446873801304</x:v>
      </x:c>
      <x:c r="H329" s="33" t="n">
        <x:f>'All Municipalities'!V233</x:f>
        <x:v>0.0060790273556231</x:v>
      </x:c>
      <x:c r="I329" s="29" t="n">
        <x:f>'All Municipalities'!T233</x:f>
        <x:v>183</x:v>
      </x:c>
      <x:c r="J329" s="29" t="str">
        <x:f>'All Municipalities'!K233</x:f>
        <x:v>Elected</x:v>
      </x:c>
      <x:c r="K329" s="29" t="str">
        <x:f>'All Municipalities'!L233</x:f>
        <x:v>Acclaimed</x:v>
      </x:c>
      <x:c r="L329" s="29" t="str">
        <x:f>IF('All Municipalities'!O233=1,"Yes","No")</x:f>
        <x:v>No</x:v>
      </x:c>
      <x:c r="M329" s="30" t="n">
        <x:f>'All Municipalities'!H233</x:f>
        <x:v>155</x:v>
      </x:c>
      <x:c r="N329" s="30" t="n">
        <x:f>'All Municipalities'!G233</x:f>
        <x:v>2607</x:v>
      </x:c>
      <x:c r="O329" s="29" t="str">
        <x:f>IF('All Municipalities'!Q233=1,IF('All Municipalities'!P233=1,"Comparable turnout","No direct 2018 election"),"No ballots reported in 2022")</x:f>
        <x:v>Comparable turnout</x:v>
      </x:c>
    </x:row>
    <x:row r="330">
      <x:c r="A330" s="29" t="n">
        <x:f>'All Municipalities'!U74</x:f>
        <x:v>329</x:v>
      </x:c>
      <x:c r="B330" s="29" t="str">
        <x:f>'All Municipalities'!A74</x:f>
        <x:v>Municipality of Gordon/Barrie Island</x:v>
      </x:c>
      <x:c r="C330" s="29" t="str">
        <x:f>'All Municipalities'!B74</x:f>
        <x:v>Municipality</x:v>
      </x:c>
      <x:c r="D330" s="30" t="n">
        <x:f>'All Municipalities'!C74</x:f>
        <x:v>613</x:v>
      </x:c>
      <x:c r="E330" s="31" t="str">
        <x:f>'All Municipalities'!F74</x:f>
      </x:c>
      <x:c r="F330" s="31" t="n">
        <x:f>'All Municipalities'!I74</x:f>
        <x:v>0.03200522534291313</x:v>
      </x:c>
      <x:c r="G330" s="32" t="str">
        <x:f>'All Municipalities'!J74</x:f>
      </x:c>
      <x:c r="H330" s="33" t="n">
        <x:f>'All Municipalities'!V74</x:f>
        <x:v>0.00303951367781155</x:v>
      </x:c>
      <x:c r="I330" s="29" t="str">
        <x:f>'All Municipalities'!T74</x:f>
      </x:c>
      <x:c r="J330" s="29" t="str">
        <x:f>'All Municipalities'!K74</x:f>
        <x:v>Acclaimed</x:v>
      </x:c>
      <x:c r="K330" s="29" t="str">
        <x:f>'All Municipalities'!L74</x:f>
        <x:v>Acclaimed</x:v>
      </x:c>
      <x:c r="L330" s="29" t="str">
        <x:f>IF('All Municipalities'!O74=1,"Yes","No")</x:f>
        <x:v>No</x:v>
      </x:c>
      <x:c r="M330" s="30" t="n">
        <x:f>'All Municipalities'!H74</x:f>
        <x:v>49</x:v>
      </x:c>
      <x:c r="N330" s="30" t="n">
        <x:f>'All Municipalities'!G74</x:f>
        <x:v>1531</x:v>
      </x:c>
      <x:c r="O330" s="29" t="str">
        <x:f>IF('All Municipalities'!Q74=1,IF('All Municipalities'!P74=1,"Comparable turnout","No direct 2018 election"),"No ballots reported in 2022")</x:f>
        <x:v>No direct 2018 election</x:v>
      </x:c>
    </x:row>
    <x:row r="331">
      <x:c r="A331" s="29" t="str">
        <x:f>'All Municipalities'!U67</x:f>
      </x:c>
      <x:c r="B331" s="29" t="str">
        <x:f>'All Municipalities'!A67</x:f>
        <x:v>Municipality of Charlton and Dack</x:v>
      </x:c>
      <x:c r="C331" s="29" t="str">
        <x:f>'All Municipalities'!B67</x:f>
        <x:v>Municipality</x:v>
      </x:c>
      <x:c r="D331" s="30" t="n">
        <x:f>'All Municipalities'!C67</x:f>
        <x:v>686</x:v>
      </x:c>
      <x:c r="E331" s="31" t="str">
        <x:f>'All Municipalities'!F67</x:f>
      </x:c>
      <x:c r="F331" s="31" t="n">
        <x:f>'All Municipalities'!I67</x:f>
        <x:v>0</x:v>
      </x:c>
      <x:c r="G331" s="32" t="str">
        <x:f>'All Municipalities'!J67</x:f>
      </x:c>
      <x:c r="H331" s="33" t="str">
        <x:f>'All Municipalities'!V67</x:f>
      </x:c>
      <x:c r="I331" s="29" t="str">
        <x:f>'All Municipalities'!T67</x:f>
      </x:c>
      <x:c r="J331" s="29" t="str">
        <x:f>'All Municipalities'!K67</x:f>
        <x:v>Acclaimed</x:v>
      </x:c>
      <x:c r="K331" s="29" t="str">
        <x:f>'All Municipalities'!L67</x:f>
        <x:v>Acclaimed</x:v>
      </x:c>
      <x:c r="L331" s="29" t="str">
        <x:f>IF('All Municipalities'!O67=1,"Yes","No")</x:f>
        <x:v>No</x:v>
      </x:c>
      <x:c r="M331" s="30" t="n">
        <x:f>'All Municipalities'!H67</x:f>
        <x:v>0</x:v>
      </x:c>
      <x:c r="N331" s="30" t="n">
        <x:f>'All Municipalities'!G67</x:f>
        <x:v>586</x:v>
      </x:c>
      <x:c r="O331" s="29" t="str">
        <x:f>IF('All Municipalities'!Q67=1,IF('All Municipalities'!P67=1,"Comparable turnout","No direct 2018 election"),"No ballots reported in 2022")</x:f>
        <x:v>No ballots reported in 2022</x:v>
      </x:c>
    </x:row>
    <x:row r="332">
      <x:c r="A332" s="29" t="str">
        <x:f>'All Municipalities'!U175</x:f>
      </x:c>
      <x:c r="B332" s="29" t="str">
        <x:f>'All Municipalities'!A175</x:f>
        <x:v>Town of Laurentian Hills</x:v>
      </x:c>
      <x:c r="C332" s="29" t="str">
        <x:f>'All Municipalities'!B175</x:f>
        <x:v>Town</x:v>
      </x:c>
      <x:c r="D332" s="30" t="n">
        <x:f>'All Municipalities'!C175</x:f>
        <x:v>2885</x:v>
      </x:c>
      <x:c r="E332" s="31" t="n">
        <x:f>'All Municipalities'!F175</x:f>
        <x:v>0.3911</x:v>
      </x:c>
      <x:c r="F332" s="31" t="str">
        <x:f>'All Municipalities'!I175</x:f>
      </x:c>
      <x:c r="G332" s="32" t="str">
        <x:f>'All Municipalities'!J175</x:f>
      </x:c>
      <x:c r="H332" s="33" t="str">
        <x:f>'All Municipalities'!V175</x:f>
      </x:c>
      <x:c r="I332" s="29" t="n">
        <x:f>'All Municipalities'!T175</x:f>
        <x:v>210</x:v>
      </x:c>
      <x:c r="J332" s="29" t="str">
        <x:f>'All Municipalities'!K175</x:f>
        <x:v>Elected</x:v>
      </x:c>
      <x:c r="K332" s="29" t="str">
        <x:f>'All Municipalities'!L175</x:f>
        <x:v>Acclaimed</x:v>
      </x:c>
      <x:c r="L332" s="29" t="str">
        <x:f>IF('All Municipalities'!O175=1,"Yes","No")</x:f>
        <x:v>No</x:v>
      </x:c>
      <x:c r="M332" s="30" t="n">
        <x:f>'All Municipalities'!H175</x:f>
        <x:v>0</x:v>
      </x:c>
      <x:c r="N332" s="30" t="n">
        <x:f>'All Municipalities'!G175</x:f>
        <x:v>0</x:v>
      </x:c>
      <x:c r="O332" s="29" t="str">
        <x:f>IF('All Municipalities'!Q175=1,IF('All Municipalities'!P175=1,"Comparable turnout","No direct 2018 election"),"No ballots reported in 2022")</x:f>
        <x:v>No ballots reported in 2022</x:v>
      </x:c>
    </x:row>
    <x:row r="333">
      <x:c r="A333" s="29" t="str">
        <x:f>'All Municipalities'!U223</x:f>
      </x:c>
      <x:c r="B333" s="29" t="str">
        <x:f>'All Municipalities'!A223</x:f>
        <x:v>Township of Armour</x:v>
      </x:c>
      <x:c r="C333" s="29" t="str">
        <x:f>'All Municipalities'!B223</x:f>
        <x:v>Township</x:v>
      </x:c>
      <x:c r="D333" s="30" t="n">
        <x:f>'All Municipalities'!C223</x:f>
        <x:v>1459</x:v>
      </x:c>
      <x:c r="E333" s="31" t="n">
        <x:f>'All Municipalities'!F223</x:f>
        <x:v>0.3351</x:v>
      </x:c>
      <x:c r="F333" s="31" t="n">
        <x:f>'All Municipalities'!I223</x:f>
        <x:v>0</x:v>
      </x:c>
      <x:c r="G333" s="32" t="str">
        <x:f>'All Municipalities'!J223</x:f>
      </x:c>
      <x:c r="H333" s="33" t="str">
        <x:f>'All Municipalities'!V223</x:f>
      </x:c>
      <x:c r="I333" s="29" t="n">
        <x:f>'All Municipalities'!T223</x:f>
        <x:v>266</x:v>
      </x:c>
      <x:c r="J333" s="29" t="str">
        <x:f>'All Municipalities'!K223</x:f>
        <x:v>Acclaimed</x:v>
      </x:c>
      <x:c r="K333" s="29" t="str">
        <x:f>'All Municipalities'!L223</x:f>
        <x:v>Acclaimed</x:v>
      </x:c>
      <x:c r="L333" s="29" t="str">
        <x:f>IF('All Municipalities'!O223=1,"Yes","No")</x:f>
        <x:v>No</x:v>
      </x:c>
      <x:c r="M333" s="30" t="n">
        <x:f>'All Municipalities'!H223</x:f>
        <x:v>0</x:v>
      </x:c>
      <x:c r="N333" s="30" t="n">
        <x:f>'All Municipalities'!G223</x:f>
        <x:v>2391</x:v>
      </x:c>
      <x:c r="O333" s="29" t="str">
        <x:f>IF('All Municipalities'!Q223=1,IF('All Municipalities'!P223=1,"Comparable turnout","No direct 2018 election"),"No ballots reported in 2022")</x:f>
        <x:v>No ballots reported in 2022</x:v>
      </x:c>
    </x:row>
    <x:row r="334">
      <x:c r="A334" s="29" t="str">
        <x:f>'All Municipalities'!U224</x:f>
      </x:c>
      <x:c r="B334" s="29" t="str">
        <x:f>'All Municipalities'!A224</x:f>
        <x:v>Township of Armstrong</x:v>
      </x:c>
      <x:c r="C334" s="29" t="str">
        <x:f>'All Municipalities'!B224</x:f>
        <x:v>Township</x:v>
      </x:c>
      <x:c r="D334" s="30" t="n">
        <x:f>'All Municipalities'!C224</x:f>
        <x:v>1199</x:v>
      </x:c>
      <x:c r="E334" s="31" t="n">
        <x:f>'All Municipalities'!F224</x:f>
        <x:v>0.5276</x:v>
      </x:c>
      <x:c r="F334" s="31" t="n">
        <x:f>'All Municipalities'!I224</x:f>
        <x:v>0</x:v>
      </x:c>
      <x:c r="G334" s="32" t="str">
        <x:f>'All Municipalities'!J224</x:f>
      </x:c>
      <x:c r="H334" s="33" t="str">
        <x:f>'All Municipalities'!V224</x:f>
      </x:c>
      <x:c r="I334" s="29" t="n">
        <x:f>'All Municipalities'!T224</x:f>
        <x:v>46</x:v>
      </x:c>
      <x:c r="J334" s="29" t="str">
        <x:f>'All Municipalities'!K224</x:f>
        <x:v>Elected</x:v>
      </x:c>
      <x:c r="K334" s="29" t="str">
        <x:f>'All Municipalities'!L224</x:f>
        <x:v>Acclaimed</x:v>
      </x:c>
      <x:c r="L334" s="29" t="str">
        <x:f>IF('All Municipalities'!O224=1,"Yes","No")</x:f>
        <x:v>No</x:v>
      </x:c>
      <x:c r="M334" s="30" t="n">
        <x:f>'All Municipalities'!H224</x:f>
        <x:v>0</x:v>
      </x:c>
      <x:c r="N334" s="30" t="n">
        <x:f>'All Municipalities'!G224</x:f>
        <x:v>873</x:v>
      </x:c>
      <x:c r="O334" s="29" t="str">
        <x:f>IF('All Municipalities'!Q224=1,IF('All Municipalities'!P224=1,"Comparable turnout","No direct 2018 election"),"No ballots reported in 2022")</x:f>
        <x:v>No ballots reported in 2022</x:v>
      </x:c>
    </x:row>
    <x:row r="335">
      <x:c r="A335" s="29" t="str">
        <x:f>'All Municipalities'!U237</x:f>
      </x:c>
      <x:c r="B335" s="29" t="str">
        <x:f>'All Municipalities'!A237</x:f>
        <x:v>Township of Brethour</x:v>
      </x:c>
      <x:c r="C335" s="29" t="str">
        <x:f>'All Municipalities'!B237</x:f>
        <x:v>Township</x:v>
      </x:c>
      <x:c r="D335" s="30" t="n">
        <x:f>'All Municipalities'!C237</x:f>
        <x:v>105</x:v>
      </x:c>
      <x:c r="E335" s="31" t="str">
        <x:f>'All Municipalities'!F237</x:f>
      </x:c>
      <x:c r="F335" s="31" t="n">
        <x:f>'All Municipalities'!I237</x:f>
        <x:v>0</x:v>
      </x:c>
      <x:c r="G335" s="32" t="str">
        <x:f>'All Municipalities'!J237</x:f>
      </x:c>
      <x:c r="H335" s="33" t="str">
        <x:f>'All Municipalities'!V237</x:f>
      </x:c>
      <x:c r="I335" s="29" t="str">
        <x:f>'All Municipalities'!T237</x:f>
      </x:c>
      <x:c r="J335" s="29" t="str">
        <x:f>'All Municipalities'!K237</x:f>
        <x:v>Acclaimed</x:v>
      </x:c>
      <x:c r="K335" s="29" t="str">
        <x:f>'All Municipalities'!L237</x:f>
        <x:v>Acclaimed</x:v>
      </x:c>
      <x:c r="L335" s="29" t="str">
        <x:f>IF('All Municipalities'!O237=1,"Yes","No")</x:f>
        <x:v>No</x:v>
      </x:c>
      <x:c r="M335" s="30" t="n">
        <x:f>'All Municipalities'!H237</x:f>
        <x:v>0</x:v>
      </x:c>
      <x:c r="N335" s="30" t="n">
        <x:f>'All Municipalities'!G237</x:f>
        <x:v>108</x:v>
      </x:c>
      <x:c r="O335" s="29" t="str">
        <x:f>IF('All Municipalities'!Q237=1,IF('All Municipalities'!P237=1,"Comparable turnout","No direct 2018 election"),"No ballots reported in 2022")</x:f>
        <x:v>No ballots reported in 2022</x:v>
      </x:c>
    </x:row>
    <x:row r="336">
      <x:c r="A336" s="29" t="str">
        <x:f>'All Municipalities'!U247</x:f>
      </x:c>
      <x:c r="B336" s="29" t="str">
        <x:f>'All Municipalities'!A247</x:f>
        <x:v>Township of Chamberlain</x:v>
      </x:c>
      <x:c r="C336" s="29" t="str">
        <x:f>'All Municipalities'!B247</x:f>
        <x:v>Township</x:v>
      </x:c>
      <x:c r="D336" s="30" t="n">
        <x:f>'All Municipalities'!C247</x:f>
        <x:v>311</x:v>
      </x:c>
      <x:c r="E336" s="31" t="str">
        <x:f>'All Municipalities'!F247</x:f>
      </x:c>
      <x:c r="F336" s="31" t="n">
        <x:f>'All Municipalities'!I247</x:f>
        <x:v>0</x:v>
      </x:c>
      <x:c r="G336" s="32" t="str">
        <x:f>'All Municipalities'!J247</x:f>
      </x:c>
      <x:c r="H336" s="33" t="str">
        <x:f>'All Municipalities'!V247</x:f>
      </x:c>
      <x:c r="I336" s="29" t="str">
        <x:f>'All Municipalities'!T247</x:f>
      </x:c>
      <x:c r="J336" s="29" t="str">
        <x:f>'All Municipalities'!K247</x:f>
        <x:v>Acclaimed</x:v>
      </x:c>
      <x:c r="K336" s="29" t="str">
        <x:f>'All Municipalities'!L247</x:f>
        <x:v>Acclaimed</x:v>
      </x:c>
      <x:c r="L336" s="29" t="str">
        <x:f>IF('All Municipalities'!O247=1,"Yes","No")</x:f>
        <x:v>No</x:v>
      </x:c>
      <x:c r="M336" s="30" t="n">
        <x:f>'All Municipalities'!H247</x:f>
        <x:v>0</x:v>
      </x:c>
      <x:c r="N336" s="30" t="n">
        <x:f>'All Municipalities'!G247</x:f>
        <x:v>353</x:v>
      </x:c>
      <x:c r="O336" s="29" t="str">
        <x:f>IF('All Municipalities'!Q247=1,IF('All Municipalities'!P247=1,"Comparable turnout","No direct 2018 election"),"No ballots reported in 2022")</x:f>
        <x:v>No ballots reported in 2022</x:v>
      </x:c>
    </x:row>
    <x:row r="337">
      <x:c r="A337" s="29" t="str">
        <x:f>'All Municipalities'!U249</x:f>
      </x:c>
      <x:c r="B337" s="29" t="str">
        <x:f>'All Municipalities'!A249</x:f>
        <x:v>Township of Chapleau</x:v>
      </x:c>
      <x:c r="C337" s="29" t="str">
        <x:f>'All Municipalities'!B249</x:f>
        <x:v>Township</x:v>
      </x:c>
      <x:c r="D337" s="30" t="n">
        <x:f>'All Municipalities'!C249</x:f>
        <x:v>1942</x:v>
      </x:c>
      <x:c r="E337" s="31" t="n">
        <x:f>'All Municipalities'!F249</x:f>
        <x:v>0.6027</x:v>
      </x:c>
      <x:c r="F337" s="31" t="n">
        <x:f>'All Municipalities'!I249</x:f>
        <x:v>0</x:v>
      </x:c>
      <x:c r="G337" s="32" t="str">
        <x:f>'All Municipalities'!J249</x:f>
      </x:c>
      <x:c r="H337" s="33" t="str">
        <x:f>'All Municipalities'!V249</x:f>
      </x:c>
      <x:c r="I337" s="29" t="n">
        <x:f>'All Municipalities'!T249</x:f>
        <x:v>13</x:v>
      </x:c>
      <x:c r="J337" s="29" t="str">
        <x:f>'All Municipalities'!K249</x:f>
        <x:v>Elected</x:v>
      </x:c>
      <x:c r="K337" s="29" t="str">
        <x:f>'All Municipalities'!L249</x:f>
        <x:v>Acclaimed</x:v>
      </x:c>
      <x:c r="L337" s="29" t="str">
        <x:f>IF('All Municipalities'!O249=1,"Yes","No")</x:f>
        <x:v>No</x:v>
      </x:c>
      <x:c r="M337" s="30" t="n">
        <x:f>'All Municipalities'!H249</x:f>
        <x:v>0</x:v>
      </x:c>
      <x:c r="N337" s="30" t="n">
        <x:f>'All Municipalities'!G249</x:f>
        <x:v>1721</x:v>
      </x:c>
      <x:c r="O337" s="29" t="str">
        <x:f>IF('All Municipalities'!Q249=1,IF('All Municipalities'!P249=1,"Comparable turnout","No direct 2018 election"),"No ballots reported in 2022")</x:f>
        <x:v>No ballots reported in 2022</x:v>
      </x:c>
    </x:row>
    <x:row r="338">
      <x:c r="A338" s="29" t="str">
        <x:f>'All Municipalities'!U260</x:f>
      </x:c>
      <x:c r="B338" s="29" t="str">
        <x:f>'All Municipalities'!A260</x:f>
        <x:v>Township of Dorion</x:v>
      </x:c>
      <x:c r="C338" s="29" t="str">
        <x:f>'All Municipalities'!B260</x:f>
        <x:v>Township</x:v>
      </x:c>
      <x:c r="D338" s="30" t="n">
        <x:f>'All Municipalities'!C260</x:f>
        <x:v>375</x:v>
      </x:c>
      <x:c r="E338" s="31" t="str">
        <x:f>'All Municipalities'!F260</x:f>
      </x:c>
      <x:c r="F338" s="31" t="str">
        <x:f>'All Municipalities'!I260</x:f>
      </x:c>
      <x:c r="G338" s="32" t="str">
        <x:f>'All Municipalities'!J260</x:f>
      </x:c>
      <x:c r="H338" s="33" t="str">
        <x:f>'All Municipalities'!V260</x:f>
      </x:c>
      <x:c r="I338" s="29" t="str">
        <x:f>'All Municipalities'!T260</x:f>
      </x:c>
      <x:c r="J338" s="29" t="str">
        <x:f>'All Municipalities'!K260</x:f>
        <x:v>Acclaimed</x:v>
      </x:c>
      <x:c r="K338" s="29" t="str">
        <x:f>'All Municipalities'!L260</x:f>
        <x:v>Acclaimed</x:v>
      </x:c>
      <x:c r="L338" s="29" t="str">
        <x:f>IF('All Municipalities'!O260=1,"Yes","No")</x:f>
        <x:v>No</x:v>
      </x:c>
      <x:c r="M338" s="30" t="n">
        <x:f>'All Municipalities'!H260</x:f>
        <x:v>0</x:v>
      </x:c>
      <x:c r="N338" s="30" t="n">
        <x:f>'All Municipalities'!G260</x:f>
        <x:v>0</x:v>
      </x:c>
      <x:c r="O338" s="29" t="str">
        <x:f>IF('All Municipalities'!Q260=1,IF('All Municipalities'!P260=1,"Comparable turnout","No direct 2018 election"),"No ballots reported in 2022")</x:f>
        <x:v>No ballots reported in 2022</x:v>
      </x:c>
    </x:row>
    <x:row r="339">
      <x:c r="A339" s="29" t="str">
        <x:f>'All Municipalities'!U271</x:f>
      </x:c>
      <x:c r="B339" s="29" t="str">
        <x:f>'All Municipalities'!A271</x:f>
        <x:v>Township of Enniskillen</x:v>
      </x:c>
      <x:c r="C339" s="29" t="str">
        <x:f>'All Municipalities'!B271</x:f>
        <x:v>Township</x:v>
      </x:c>
      <x:c r="D339" s="30" t="n">
        <x:f>'All Municipalities'!C271</x:f>
        <x:v>2825</x:v>
      </x:c>
      <x:c r="E339" s="31" t="str">
        <x:f>'All Municipalities'!F271</x:f>
      </x:c>
      <x:c r="F339" s="31" t="n">
        <x:f>'All Municipalities'!I271</x:f>
        <x:v>0</x:v>
      </x:c>
      <x:c r="G339" s="32" t="str">
        <x:f>'All Municipalities'!J271</x:f>
      </x:c>
      <x:c r="H339" s="33" t="str">
        <x:f>'All Municipalities'!V271</x:f>
      </x:c>
      <x:c r="I339" s="29" t="str">
        <x:f>'All Municipalities'!T271</x:f>
      </x:c>
      <x:c r="J339" s="29" t="str">
        <x:f>'All Municipalities'!K271</x:f>
        <x:v>Acclaimed</x:v>
      </x:c>
      <x:c r="K339" s="29" t="str">
        <x:f>'All Municipalities'!L271</x:f>
        <x:v>Acclaimed</x:v>
      </x:c>
      <x:c r="L339" s="29" t="str">
        <x:f>IF('All Municipalities'!O271=1,"Yes","No")</x:f>
        <x:v>No</x:v>
      </x:c>
      <x:c r="M339" s="30" t="n">
        <x:f>'All Municipalities'!H271</x:f>
        <x:v>0</x:v>
      </x:c>
      <x:c r="N339" s="30" t="n">
        <x:f>'All Municipalities'!G271</x:f>
        <x:v>2634</x:v>
      </x:c>
      <x:c r="O339" s="29" t="str">
        <x:f>IF('All Municipalities'!Q271=1,IF('All Municipalities'!P271=1,"Comparable turnout","No direct 2018 election"),"No ballots reported in 2022")</x:f>
        <x:v>No ballots reported in 2022</x:v>
      </x:c>
    </x:row>
    <x:row r="340">
      <x:c r="A340" s="29" t="str">
        <x:f>'All Municipalities'!U273</x:f>
      </x:c>
      <x:c r="B340" s="29" t="str">
        <x:f>'All Municipalities'!A273</x:f>
        <x:v>Township of Evanturel</x:v>
      </x:c>
      <x:c r="C340" s="29" t="str">
        <x:f>'All Municipalities'!B273</x:f>
        <x:v>Township</x:v>
      </x:c>
      <x:c r="D340" s="30" t="n">
        <x:f>'All Municipalities'!C273</x:f>
        <x:v>502</x:v>
      </x:c>
      <x:c r="E340" s="31" t="str">
        <x:f>'All Municipalities'!F273</x:f>
      </x:c>
      <x:c r="F340" s="31" t="n">
        <x:f>'All Municipalities'!I273</x:f>
        <x:v>0</x:v>
      </x:c>
      <x:c r="G340" s="32" t="str">
        <x:f>'All Municipalities'!J273</x:f>
      </x:c>
      <x:c r="H340" s="33" t="str">
        <x:f>'All Municipalities'!V273</x:f>
      </x:c>
      <x:c r="I340" s="29" t="str">
        <x:f>'All Municipalities'!T273</x:f>
      </x:c>
      <x:c r="J340" s="29" t="str">
        <x:f>'All Municipalities'!K273</x:f>
        <x:v>Acclaimed</x:v>
      </x:c>
      <x:c r="K340" s="29" t="str">
        <x:f>'All Municipalities'!L273</x:f>
        <x:v>Acclaimed</x:v>
      </x:c>
      <x:c r="L340" s="29" t="str">
        <x:f>IF('All Municipalities'!O273=1,"Yes","No")</x:f>
        <x:v>No</x:v>
      </x:c>
      <x:c r="M340" s="30" t="n">
        <x:f>'All Municipalities'!H273</x:f>
        <x:v>0</x:v>
      </x:c>
      <x:c r="N340" s="30" t="n">
        <x:f>'All Municipalities'!G273</x:f>
        <x:v>384</x:v>
      </x:c>
      <x:c r="O340" s="29" t="str">
        <x:f>IF('All Municipalities'!Q273=1,IF('All Municipalities'!P273=1,"Comparable turnout","No direct 2018 election"),"No ballots reported in 2022")</x:f>
        <x:v>No ballots reported in 2022</x:v>
      </x:c>
    </x:row>
    <x:row r="341">
      <x:c r="A341" s="29" t="str">
        <x:f>'All Municipalities'!U288</x:f>
      </x:c>
      <x:c r="B341" s="29" t="str">
        <x:f>'All Municipalities'!A288</x:f>
        <x:v>Township of Hilliard</x:v>
      </x:c>
      <x:c r="C341" s="29" t="str">
        <x:f>'All Municipalities'!B288</x:f>
        <x:v>Township</x:v>
      </x:c>
      <x:c r="D341" s="30" t="n">
        <x:f>'All Municipalities'!C288</x:f>
        <x:v>215</x:v>
      </x:c>
      <x:c r="E341" s="31" t="n">
        <x:f>'All Municipalities'!F288</x:f>
        <x:v>0.375</x:v>
      </x:c>
      <x:c r="F341" s="31" t="n">
        <x:f>'All Municipalities'!I288</x:f>
        <x:v>0</x:v>
      </x:c>
      <x:c r="G341" s="32" t="str">
        <x:f>'All Municipalities'!J288</x:f>
      </x:c>
      <x:c r="H341" s="33" t="str">
        <x:f>'All Municipalities'!V288</x:f>
      </x:c>
      <x:c r="I341" s="29" t="n">
        <x:f>'All Municipalities'!T288</x:f>
        <x:v>234</x:v>
      </x:c>
      <x:c r="J341" s="29" t="str">
        <x:f>'All Municipalities'!K288</x:f>
        <x:v>Elected</x:v>
      </x:c>
      <x:c r="K341" s="29" t="str">
        <x:f>'All Municipalities'!L288</x:f>
        <x:v>Acclaimed</x:v>
      </x:c>
      <x:c r="L341" s="29" t="str">
        <x:f>IF('All Municipalities'!O288=1,"Yes","No")</x:f>
        <x:v>No</x:v>
      </x:c>
      <x:c r="M341" s="30" t="n">
        <x:f>'All Municipalities'!H288</x:f>
        <x:v>0</x:v>
      </x:c>
      <x:c r="N341" s="30" t="n">
        <x:f>'All Municipalities'!G288</x:f>
        <x:v>207</x:v>
      </x:c>
      <x:c r="O341" s="29" t="str">
        <x:f>IF('All Municipalities'!Q288=1,IF('All Municipalities'!P288=1,"Comparable turnout","No direct 2018 election"),"No ballots reported in 2022")</x:f>
        <x:v>No ballots reported in 2022</x:v>
      </x:c>
    </x:row>
    <x:row r="342">
      <x:c r="A342" s="29" t="str">
        <x:f>'All Municipalities'!U289</x:f>
      </x:c>
      <x:c r="B342" s="29" t="str">
        <x:f>'All Municipalities'!A289</x:f>
        <x:v>Township of Hilton</x:v>
      </x:c>
      <x:c r="C342" s="29" t="str">
        <x:f>'All Municipalities'!B289</x:f>
        <x:v>Township</x:v>
      </x:c>
      <x:c r="D342" s="30" t="n">
        <x:f>'All Municipalities'!C289</x:f>
        <x:v>382</x:v>
      </x:c>
      <x:c r="E342" s="31" t="n">
        <x:f>'All Municipalities'!F289</x:f>
        <x:v>0</x:v>
      </x:c>
      <x:c r="F342" s="31" t="n">
        <x:f>'All Municipalities'!I289</x:f>
        <x:v>0</x:v>
      </x:c>
      <x:c r="G342" s="32" t="str">
        <x:f>'All Municipalities'!J289</x:f>
      </x:c>
      <x:c r="H342" s="33" t="str">
        <x:f>'All Municipalities'!V289</x:f>
      </x:c>
      <x:c r="I342" s="29" t="str">
        <x:f>'All Municipalities'!T289</x:f>
      </x:c>
      <x:c r="J342" s="29" t="str">
        <x:f>'All Municipalities'!K289</x:f>
        <x:v>Acclaimed</x:v>
      </x:c>
      <x:c r="K342" s="29" t="str">
        <x:f>'All Municipalities'!L289</x:f>
        <x:v>Acclaimed</x:v>
      </x:c>
      <x:c r="L342" s="29" t="str">
        <x:f>IF('All Municipalities'!O289=1,"Yes","No")</x:f>
        <x:v>No</x:v>
      </x:c>
      <x:c r="M342" s="30" t="n">
        <x:f>'All Municipalities'!H289</x:f>
        <x:v>0</x:v>
      </x:c>
      <x:c r="N342" s="30" t="n">
        <x:f>'All Municipalities'!G289</x:f>
        <x:v>660</x:v>
      </x:c>
      <x:c r="O342" s="29" t="str">
        <x:f>IF('All Municipalities'!Q289=1,IF('All Municipalities'!P289=1,"Comparable turnout","No direct 2018 election"),"No ballots reported in 2022")</x:f>
        <x:v>No ballots reported in 2022</x:v>
      </x:c>
    </x:row>
    <x:row r="343">
      <x:c r="A343" s="29" t="str">
        <x:f>'All Municipalities'!U290</x:f>
      </x:c>
      <x:c r="B343" s="29" t="str">
        <x:f>'All Municipalities'!A290</x:f>
        <x:v>Township of Hornepayne</x:v>
      </x:c>
      <x:c r="C343" s="29" t="str">
        <x:f>'All Municipalities'!B290</x:f>
        <x:v>Township</x:v>
      </x:c>
      <x:c r="D343" s="30" t="n">
        <x:f>'All Municipalities'!C290</x:f>
        <x:v>968</x:v>
      </x:c>
      <x:c r="E343" s="31" t="n">
        <x:f>'All Municipalities'!F290</x:f>
        <x:v>0.618</x:v>
      </x:c>
      <x:c r="F343" s="31" t="str">
        <x:f>'All Municipalities'!I290</x:f>
      </x:c>
      <x:c r="G343" s="32" t="str">
        <x:f>'All Municipalities'!J290</x:f>
      </x:c>
      <x:c r="H343" s="33" t="str">
        <x:f>'All Municipalities'!V290</x:f>
      </x:c>
      <x:c r="I343" s="29" t="n">
        <x:f>'All Municipalities'!T290</x:f>
        <x:v>9</x:v>
      </x:c>
      <x:c r="J343" s="29" t="str">
        <x:f>'All Municipalities'!K290</x:f>
        <x:v>Elected</x:v>
      </x:c>
      <x:c r="K343" s="29" t="str">
        <x:f>'All Municipalities'!L290</x:f>
        <x:v>Acclaimed</x:v>
      </x:c>
      <x:c r="L343" s="29" t="str">
        <x:f>IF('All Municipalities'!O290=1,"Yes","No")</x:f>
        <x:v>No</x:v>
      </x:c>
      <x:c r="M343" s="30" t="n">
        <x:f>'All Municipalities'!H290</x:f>
        <x:v>0</x:v>
      </x:c>
      <x:c r="N343" s="30" t="n">
        <x:f>'All Municipalities'!G290</x:f>
        <x:v>0</x:v>
      </x:c>
      <x:c r="O343" s="29" t="str">
        <x:f>IF('All Municipalities'!Q290=1,IF('All Municipalities'!P290=1,"Comparable turnout","No direct 2018 election"),"No ballots reported in 2022")</x:f>
        <x:v>No ballots reported in 2022</x:v>
      </x:c>
    </x:row>
    <x:row r="344">
      <x:c r="A344" s="29" t="str">
        <x:f>'All Municipalities'!U292</x:f>
      </x:c>
      <x:c r="B344" s="29" t="str">
        <x:f>'All Municipalities'!A292</x:f>
        <x:v>Township of Howick</x:v>
      </x:c>
      <x:c r="C344" s="29" t="str">
        <x:f>'All Municipalities'!B292</x:f>
        <x:v>Township</x:v>
      </x:c>
      <x:c r="D344" s="30" t="n">
        <x:f>'All Municipalities'!C292</x:f>
        <x:v>4045</x:v>
      </x:c>
      <x:c r="E344" s="31" t="n">
        <x:f>'All Municipalities'!F292</x:f>
        <x:v>0.385</x:v>
      </x:c>
      <x:c r="F344" s="31" t="n">
        <x:f>'All Municipalities'!I292</x:f>
        <x:v>0</x:v>
      </x:c>
      <x:c r="G344" s="32" t="str">
        <x:f>'All Municipalities'!J292</x:f>
      </x:c>
      <x:c r="H344" s="33" t="str">
        <x:f>'All Municipalities'!V292</x:f>
      </x:c>
      <x:c r="I344" s="29" t="n">
        <x:f>'All Municipalities'!T292</x:f>
        <x:v>217</x:v>
      </x:c>
      <x:c r="J344" s="29" t="str">
        <x:f>'All Municipalities'!K292</x:f>
        <x:v>Elected</x:v>
      </x:c>
      <x:c r="K344" s="29" t="str">
        <x:f>'All Municipalities'!L292</x:f>
        <x:v>Acclaimed</x:v>
      </x:c>
      <x:c r="L344" s="29" t="str">
        <x:f>IF('All Municipalities'!O292=1,"Yes","No")</x:f>
        <x:v>No</x:v>
      </x:c>
      <x:c r="M344" s="30" t="n">
        <x:f>'All Municipalities'!H292</x:f>
        <x:v>0</x:v>
      </x:c>
      <x:c r="N344" s="30" t="n">
        <x:f>'All Municipalities'!G292</x:f>
        <x:v>3040</x:v>
      </x:c>
      <x:c r="O344" s="29" t="str">
        <x:f>IF('All Municipalities'!Q292=1,IF('All Municipalities'!P292=1,"Comparable turnout","No direct 2018 election"),"No ballots reported in 2022")</x:f>
        <x:v>No ballots reported in 2022</x:v>
      </x:c>
    </x:row>
    <x:row r="345">
      <x:c r="A345" s="29" t="str">
        <x:f>'All Municipalities'!U300</x:f>
      </x:c>
      <x:c r="B345" s="29" t="str">
        <x:f>'All Municipalities'!A300</x:f>
        <x:v>Township of Kerns</x:v>
      </x:c>
      <x:c r="C345" s="29" t="str">
        <x:f>'All Municipalities'!B300</x:f>
        <x:v>Township</x:v>
      </x:c>
      <x:c r="D345" s="30" t="n">
        <x:f>'All Municipalities'!C300</x:f>
        <x:v>330</x:v>
      </x:c>
      <x:c r="E345" s="31" t="str">
        <x:f>'All Municipalities'!F300</x:f>
      </x:c>
      <x:c r="F345" s="31" t="n">
        <x:f>'All Municipalities'!I300</x:f>
        <x:v>0</x:v>
      </x:c>
      <x:c r="G345" s="32" t="str">
        <x:f>'All Municipalities'!J300</x:f>
      </x:c>
      <x:c r="H345" s="33" t="str">
        <x:f>'All Municipalities'!V300</x:f>
      </x:c>
      <x:c r="I345" s="29" t="str">
        <x:f>'All Municipalities'!T300</x:f>
      </x:c>
      <x:c r="J345" s="29" t="str">
        <x:f>'All Municipalities'!K300</x:f>
        <x:v>Acclaimed</x:v>
      </x:c>
      <x:c r="K345" s="29" t="str">
        <x:f>'All Municipalities'!L300</x:f>
        <x:v>Acclaimed</x:v>
      </x:c>
      <x:c r="L345" s="29" t="str">
        <x:f>IF('All Municipalities'!O300=1,"Yes","No")</x:f>
        <x:v>No</x:v>
      </x:c>
      <x:c r="M345" s="30" t="n">
        <x:f>'All Municipalities'!H300</x:f>
        <x:v>0</x:v>
      </x:c>
      <x:c r="N345" s="30" t="n">
        <x:f>'All Municipalities'!G300</x:f>
        <x:v>248</x:v>
      </x:c>
      <x:c r="O345" s="29" t="str">
        <x:f>IF('All Municipalities'!Q300=1,IF('All Municipalities'!P300=1,"Comparable turnout","No direct 2018 election"),"No ballots reported in 2022")</x:f>
        <x:v>No ballots reported in 2022</x:v>
      </x:c>
    </x:row>
    <x:row r="346">
      <x:c r="A346" s="29" t="str">
        <x:f>'All Municipalities'!U306</x:f>
      </x:c>
      <x:c r="B346" s="29" t="str">
        <x:f>'All Municipalities'!A306</x:f>
        <x:v>Township of Lake of the Woods</x:v>
      </x:c>
      <x:c r="C346" s="29" t="str">
        <x:f>'All Municipalities'!B306</x:f>
        <x:v>Township</x:v>
      </x:c>
      <x:c r="D346" s="30" t="n">
        <x:f>'All Municipalities'!C306</x:f>
        <x:v>308</x:v>
      </x:c>
      <x:c r="E346" s="31" t="n">
        <x:f>'All Municipalities'!F306</x:f>
        <x:v>0</x:v>
      </x:c>
      <x:c r="F346" s="31" t="n">
        <x:f>'All Municipalities'!I306</x:f>
        <x:v>0</x:v>
      </x:c>
      <x:c r="G346" s="32" t="str">
        <x:f>'All Municipalities'!J306</x:f>
      </x:c>
      <x:c r="H346" s="33" t="str">
        <x:f>'All Municipalities'!V306</x:f>
      </x:c>
      <x:c r="I346" s="29" t="str">
        <x:f>'All Municipalities'!T306</x:f>
      </x:c>
      <x:c r="J346" s="29" t="str">
        <x:f>'All Municipalities'!K306</x:f>
        <x:v>Acclaimed</x:v>
      </x:c>
      <x:c r="K346" s="29" t="str">
        <x:f>'All Municipalities'!L306</x:f>
        <x:v>Acclaimed</x:v>
      </x:c>
      <x:c r="L346" s="29" t="str">
        <x:f>IF('All Municipalities'!O306=1,"Yes","No")</x:f>
        <x:v>No</x:v>
      </x:c>
      <x:c r="M346" s="30" t="n">
        <x:f>'All Municipalities'!H306</x:f>
        <x:v>0</x:v>
      </x:c>
      <x:c r="N346" s="30" t="n">
        <x:f>'All Municipalities'!G306</x:f>
        <x:v>633</x:v>
      </x:c>
      <x:c r="O346" s="29" t="str">
        <x:f>IF('All Municipalities'!Q306=1,IF('All Municipalities'!P306=1,"Comparable turnout","No direct 2018 election"),"No ballots reported in 2022")</x:f>
        <x:v>No ballots reported in 2022</x:v>
      </x:c>
    </x:row>
    <x:row r="347">
      <x:c r="A347" s="29" t="str">
        <x:f>'All Municipalities'!U351</x:f>
      </x:c>
      <x:c r="B347" s="29" t="str">
        <x:f>'All Municipalities'!A351</x:f>
        <x:v>Township of Perry</x:v>
      </x:c>
      <x:c r="C347" s="29" t="str">
        <x:f>'All Municipalities'!B351</x:f>
        <x:v>Township</x:v>
      </x:c>
      <x:c r="D347" s="30" t="n">
        <x:f>'All Municipalities'!C351</x:f>
        <x:v>2650</x:v>
      </x:c>
      <x:c r="E347" s="31" t="n">
        <x:f>'All Municipalities'!F351</x:f>
        <x:v>0.3014</x:v>
      </x:c>
      <x:c r="F347" s="31" t="n">
        <x:f>'All Municipalities'!I351</x:f>
        <x:v>0</x:v>
      </x:c>
      <x:c r="G347" s="32" t="str">
        <x:f>'All Municipalities'!J351</x:f>
      </x:c>
      <x:c r="H347" s="33" t="str">
        <x:f>'All Municipalities'!V351</x:f>
      </x:c>
      <x:c r="I347" s="29" t="n">
        <x:f>'All Municipalities'!T351</x:f>
        <x:v>291</x:v>
      </x:c>
      <x:c r="J347" s="29" t="str">
        <x:f>'All Municipalities'!K351</x:f>
        <x:v>Acclaimed</x:v>
      </x:c>
      <x:c r="K347" s="29" t="str">
        <x:f>'All Municipalities'!L351</x:f>
        <x:v>Acclaimed</x:v>
      </x:c>
      <x:c r="L347" s="29" t="str">
        <x:f>IF('All Municipalities'!O351=1,"Yes","No")</x:f>
        <x:v>No</x:v>
      </x:c>
      <x:c r="M347" s="30" t="n">
        <x:f>'All Municipalities'!H351</x:f>
        <x:v>0</x:v>
      </x:c>
      <x:c r="N347" s="30" t="n">
        <x:f>'All Municipalities'!G351</x:f>
        <x:v>3138</x:v>
      </x:c>
      <x:c r="O347" s="29" t="str">
        <x:f>IF('All Municipalities'!Q351=1,IF('All Municipalities'!P351=1,"Comparable turnout","No direct 2018 election"),"No ballots reported in 2022")</x:f>
        <x:v>No ballots reported in 2022</x:v>
      </x:c>
    </x:row>
    <x:row r="348">
      <x:c r="A348" s="29" t="str">
        <x:f>'All Municipalities'!U369</x:f>
      </x:c>
      <x:c r="B348" s="29" t="str">
        <x:f>'All Municipalities'!A369</x:f>
        <x:v>Township of Sioux Narrows-Nestor Falls</x:v>
      </x:c>
      <x:c r="C348" s="29" t="str">
        <x:f>'All Municipalities'!B369</x:f>
        <x:v>Township</x:v>
      </x:c>
      <x:c r="D348" s="30" t="n">
        <x:f>'All Municipalities'!C369</x:f>
        <x:v>727</x:v>
      </x:c>
      <x:c r="E348" s="31" t="n">
        <x:f>'All Municipalities'!F369</x:f>
        <x:v>0.4332</x:v>
      </x:c>
      <x:c r="F348" s="31" t="n">
        <x:f>'All Municipalities'!I369</x:f>
        <x:v>0</x:v>
      </x:c>
      <x:c r="G348" s="32" t="str">
        <x:f>'All Municipalities'!J369</x:f>
      </x:c>
      <x:c r="H348" s="33" t="str">
        <x:f>'All Municipalities'!V369</x:f>
      </x:c>
      <x:c r="I348" s="29" t="n">
        <x:f>'All Municipalities'!T369</x:f>
        <x:v>157</x:v>
      </x:c>
      <x:c r="J348" s="29" t="str">
        <x:f>'All Municipalities'!K369</x:f>
        <x:v>Acclaimed</x:v>
      </x:c>
      <x:c r="K348" s="29" t="str">
        <x:f>'All Municipalities'!L369</x:f>
        <x:v>Acclaimed</x:v>
      </x:c>
      <x:c r="L348" s="29" t="str">
        <x:f>IF('All Municipalities'!O369=1,"Yes","No")</x:f>
        <x:v>No</x:v>
      </x:c>
      <x:c r="M348" s="30" t="n">
        <x:f>'All Municipalities'!H369</x:f>
        <x:v>0</x:v>
      </x:c>
      <x:c r="N348" s="30" t="n">
        <x:f>'All Municipalities'!G369</x:f>
        <x:v>1231</x:v>
      </x:c>
      <x:c r="O348" s="29" t="str">
        <x:f>IF('All Municipalities'!Q369=1,IF('All Municipalities'!P369=1,"Comparable turnout","No direct 2018 election"),"No ballots reported in 2022")</x:f>
        <x:v>No ballots reported in 2022</x:v>
      </x:c>
    </x:row>
    <x:row r="349">
      <x:c r="A349" s="29" t="str">
        <x:f>'All Municipalities'!U387</x:f>
      </x:c>
      <x:c r="B349" s="29" t="str">
        <x:f>'All Municipalities'!A387</x:f>
        <x:v>Township of The Archipelago</x:v>
      </x:c>
      <x:c r="C349" s="29" t="str">
        <x:f>'All Municipalities'!B387</x:f>
        <x:v>Township</x:v>
      </x:c>
      <x:c r="D349" s="30" t="n">
        <x:f>'All Municipalities'!C387</x:f>
        <x:v>979</x:v>
      </x:c>
      <x:c r="E349" s="31" t="n">
        <x:f>'All Municipalities'!F387</x:f>
        <x:v>0.3513</x:v>
      </x:c>
      <x:c r="F349" s="31" t="n">
        <x:f>'All Municipalities'!I387</x:f>
        <x:v>0</x:v>
      </x:c>
      <x:c r="G349" s="32" t="str">
        <x:f>'All Municipalities'!J387</x:f>
      </x:c>
      <x:c r="H349" s="33" t="str">
        <x:f>'All Municipalities'!V387</x:f>
      </x:c>
      <x:c r="I349" s="29" t="n">
        <x:f>'All Municipalities'!T387</x:f>
        <x:v>253</x:v>
      </x:c>
      <x:c r="J349" s="29" t="str">
        <x:f>'All Municipalities'!K387</x:f>
        <x:v>Acclaimed</x:v>
      </x:c>
      <x:c r="K349" s="29" t="str">
        <x:f>'All Municipalities'!L387</x:f>
        <x:v>Acclaimed</x:v>
      </x:c>
      <x:c r="L349" s="29" t="str">
        <x:f>IF('All Municipalities'!O387=1,"Yes","No")</x:f>
        <x:v>No</x:v>
      </x:c>
      <x:c r="M349" s="30" t="n">
        <x:f>'All Municipalities'!H387</x:f>
        <x:v>0</x:v>
      </x:c>
      <x:c r="N349" s="30" t="n">
        <x:f>'All Municipalities'!G387</x:f>
        <x:v>5103</x:v>
      </x:c>
      <x:c r="O349" s="29" t="str">
        <x:f>IF('All Municipalities'!Q387=1,IF('All Municipalities'!P387=1,"Comparable turnout","No direct 2018 election"),"No ballots reported in 2022")</x:f>
        <x:v>No ballots reported in 2022</x:v>
      </x:c>
    </x:row>
    <x:row r="350">
      <x:c r="A350" s="29" t="str">
        <x:f>'All Municipalities'!U407</x:f>
      </x:c>
      <x:c r="B350" s="29" t="str">
        <x:f>'All Municipalities'!A407</x:f>
        <x:v>Village of Hilton Beach</x:v>
      </x:c>
      <x:c r="C350" s="29" t="str">
        <x:f>'All Municipalities'!B407</x:f>
        <x:v>Village</x:v>
      </x:c>
      <x:c r="D350" s="30" t="n">
        <x:f>'All Municipalities'!C407</x:f>
        <x:v>198</x:v>
      </x:c>
      <x:c r="E350" s="31" t="n">
        <x:f>'All Municipalities'!F407</x:f>
        <x:v>0.3319</x:v>
      </x:c>
      <x:c r="F350" s="31" t="n">
        <x:f>'All Municipalities'!I407</x:f>
        <x:v>0</x:v>
      </x:c>
      <x:c r="G350" s="32" t="str">
        <x:f>'All Municipalities'!J407</x:f>
      </x:c>
      <x:c r="H350" s="33" t="str">
        <x:f>'All Municipalities'!V407</x:f>
      </x:c>
      <x:c r="I350" s="29" t="n">
        <x:f>'All Municipalities'!T407</x:f>
        <x:v>269</x:v>
      </x:c>
      <x:c r="J350" s="29" t="str">
        <x:f>'All Municipalities'!K407</x:f>
        <x:v>Acclaimed</x:v>
      </x:c>
      <x:c r="K350" s="29" t="str">
        <x:f>'All Municipalities'!L407</x:f>
        <x:v>Acclaimed</x:v>
      </x:c>
      <x:c r="L350" s="29" t="str">
        <x:f>IF('All Municipalities'!O407=1,"Yes","No")</x:f>
        <x:v>No</x:v>
      </x:c>
      <x:c r="M350" s="30" t="n">
        <x:f>'All Municipalities'!H407</x:f>
        <x:v>0</x:v>
      </x:c>
      <x:c r="N350" s="30" t="n">
        <x:f>'All Municipalities'!G407</x:f>
        <x:v>271</x:v>
      </x:c>
      <x:c r="O350" s="29" t="str">
        <x:f>IF('All Municipalities'!Q407=1,IF('All Municipalities'!P407=1,"Comparable turnout","No direct 2018 election"),"No ballots reported in 2022")</x:f>
        <x:v>No ballots reported in 2022</x:v>
      </x:c>
    </x:row>
    <x:row r="351">
      <x:c r="A351" s="29" t="str">
        <x:f>'All Municipalities'!U410</x:f>
      </x:c>
      <x:c r="B351" s="29" t="str">
        <x:f>'All Municipalities'!A410</x:f>
        <x:v>Village of Oil Springs</x:v>
      </x:c>
      <x:c r="C351" s="29" t="str">
        <x:f>'All Municipalities'!B410</x:f>
        <x:v>Village</x:v>
      </x:c>
      <x:c r="D351" s="30" t="n">
        <x:f>'All Municipalities'!C410</x:f>
        <x:v>647</x:v>
      </x:c>
      <x:c r="E351" s="31" t="n">
        <x:f>'All Municipalities'!F410</x:f>
        <x:v>0</x:v>
      </x:c>
      <x:c r="F351" s="31" t="str">
        <x:f>'All Municipalities'!I410</x:f>
      </x:c>
      <x:c r="G351" s="32" t="str">
        <x:f>'All Municipalities'!J410</x:f>
      </x:c>
      <x:c r="H351" s="33" t="str">
        <x:f>'All Municipalities'!V410</x:f>
      </x:c>
      <x:c r="I351" s="29" t="str">
        <x:f>'All Municipalities'!T410</x:f>
      </x:c>
      <x:c r="J351" s="29" t="str">
        <x:f>'All Municipalities'!K410</x:f>
        <x:v>Acclaimed</x:v>
      </x:c>
      <x:c r="K351" s="29" t="str">
        <x:f>'All Municipalities'!L410</x:f>
        <x:v>Acclaimed</x:v>
      </x:c>
      <x:c r="L351" s="29" t="str">
        <x:f>IF('All Municipalities'!O410=1,"Yes","No")</x:f>
        <x:v>No</x:v>
      </x:c>
      <x:c r="M351" s="30" t="n">
        <x:f>'All Municipalities'!H410</x:f>
        <x:v>0</x:v>
      </x:c>
      <x:c r="N351" s="30" t="n">
        <x:f>'All Municipalities'!G410</x:f>
        <x:v>0</x:v>
      </x:c>
      <x:c r="O351" s="29" t="str">
        <x:f>IF('All Municipalities'!Q410=1,IF('All Municipalities'!P410=1,"Comparable turnout","No direct 2018 election"),"No ballots reported in 2022")</x:f>
        <x:v>No ballots reported in 2022</x:v>
      </x:c>
    </x:row>
    <x:row r="352">
      <x:c r="A352" s="29" t="str">
        <x:f>'All Municipalities'!U412</x:f>
      </x:c>
      <x:c r="B352" s="29" t="str">
        <x:f>'All Municipalities'!A412</x:f>
        <x:v>Village of South River</x:v>
      </x:c>
      <x:c r="C352" s="29" t="str">
        <x:f>'All Municipalities'!B412</x:f>
        <x:v>Village</x:v>
      </x:c>
      <x:c r="D352" s="30" t="n">
        <x:f>'All Municipalities'!C412</x:f>
        <x:v>1101</x:v>
      </x:c>
      <x:c r="E352" s="31" t="n">
        <x:f>'All Municipalities'!F412</x:f>
        <x:v>0.282</x:v>
      </x:c>
      <x:c r="F352" s="31" t="n">
        <x:f>'All Municipalities'!I412</x:f>
        <x:v>0</x:v>
      </x:c>
      <x:c r="G352" s="32" t="str">
        <x:f>'All Municipalities'!J412</x:f>
      </x:c>
      <x:c r="H352" s="33" t="str">
        <x:f>'All Municipalities'!V412</x:f>
      </x:c>
      <x:c r="I352" s="29" t="n">
        <x:f>'All Municipalities'!T412</x:f>
        <x:v>300</x:v>
      </x:c>
      <x:c r="J352" s="29" t="str">
        <x:f>'All Municipalities'!K412</x:f>
        <x:v>Acclaimed</x:v>
      </x:c>
      <x:c r="K352" s="29" t="str">
        <x:f>'All Municipalities'!L412</x:f>
        <x:v>Acclaimed</x:v>
      </x:c>
      <x:c r="L352" s="29" t="str">
        <x:f>IF('All Municipalities'!O412=1,"Yes","No")</x:f>
        <x:v>No</x:v>
      </x:c>
      <x:c r="M352" s="30" t="n">
        <x:f>'All Municipalities'!H412</x:f>
        <x:v>0</x:v>
      </x:c>
      <x:c r="N352" s="30" t="n">
        <x:f>'All Municipalities'!G412</x:f>
        <x:v>983</x:v>
      </x:c>
      <x:c r="O352" s="29" t="str">
        <x:f>IF('All Municipalities'!Q412=1,IF('All Municipalities'!P412=1,"Comparable turnout","No direct 2018 election"),"No ballots reported in 2022")</x:f>
        <x:v>No ballots reported in 2022</x:v>
      </x:c>
    </x:row>
    <x:row r="353">
      <x:c r="A353" s="34" t="str">
        <x:f>'All Municipalities'!U414</x:f>
      </x:c>
      <x:c r="B353" s="34" t="str">
        <x:f>'All Municipalities'!A414</x:f>
        <x:v>Village of Thornloe</x:v>
      </x:c>
      <x:c r="C353" s="34" t="str">
        <x:f>'All Municipalities'!B414</x:f>
        <x:v>Village</x:v>
      </x:c>
      <x:c r="D353" s="35" t="n">
        <x:f>'All Municipalities'!C414</x:f>
        <x:v>92</x:v>
      </x:c>
      <x:c r="E353" s="36" t="n">
        <x:f>'All Municipalities'!F414</x:f>
        <x:v>0</x:v>
      </x:c>
      <x:c r="F353" s="36" t="str">
        <x:f>'All Municipalities'!I414</x:f>
      </x:c>
      <x:c r="G353" s="37" t="str">
        <x:f>'All Municipalities'!J414</x:f>
      </x:c>
      <x:c r="H353" s="38" t="str">
        <x:f>'All Municipalities'!V414</x:f>
      </x:c>
      <x:c r="I353" s="34" t="str">
        <x:f>'All Municipalities'!T414</x:f>
      </x:c>
      <x:c r="J353" s="34" t="str">
        <x:f>'All Municipalities'!K414</x:f>
        <x:v>Acclaimed</x:v>
      </x:c>
      <x:c r="K353" s="34" t="str">
        <x:f>'All Municipalities'!L414</x:f>
        <x:v>Acclaimed</x:v>
      </x:c>
      <x:c r="L353" s="34" t="str">
        <x:f>IF('All Municipalities'!O414=1,"Yes","No")</x:f>
        <x:v>No</x:v>
      </x:c>
      <x:c r="M353" s="35" t="n">
        <x:f>'All Municipalities'!H414</x:f>
        <x:v>0</x:v>
      </x:c>
      <x:c r="N353" s="35" t="n">
        <x:f>'All Municipalities'!G414</x:f>
        <x:v>0</x:v>
      </x:c>
      <x:c r="O353" s="34" t="str">
        <x:f>IF('All Municipalities'!Q414=1,IF('All Municipalities'!P414=1,"Comparable turnout","No direct 2018 election"),"No ballots reported in 2022")</x:f>
        <x:v>No ballots reported in 2022</x:v>
      </x:c>
    </x:row>
  </x:sheetData>
  <x:conditionalFormatting sqref="F2:F353">
    <x:cfRule type="colorScale" priority="1">
      <x:colorScale>
        <x:cfvo type="min"/>
        <x:cfvo type="percentile" val="50"/>
        <x:cfvo type="max"/>
        <x:color rgb="FFF6F8FA"/>
        <x:color rgb="FFBFD4E5"/>
        <x:color rgb="FF2F6B9A"/>
      </x:colorScale>
    </x:cfRule>
  </x:conditionalFormatting>
  <x:conditionalFormatting sqref="G2:G353">
    <x:cfRule type="cellIs" dxfId="2" priority="2" operator="lessThan">
      <x:formula>0</x:formula>
    </x:cfRule>
  </x:conditionalFormatting>
  <x:pageMargins left="0.7" right="0.7" top="0.75" bottom="0.75" header="0.3" footer="0.3"/>
  <x:tableParts count="1">
    <x:tablePart xmlns:r="http://schemas.openxmlformats.org/officeDocument/2006/relationships" r:id="Re2d3bdfd26114f80"/>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1" hidden="0" customWidth="1"/>
    <x:col min="2" max="2" width="34" hidden="0" customWidth="1"/>
    <x:col min="3" max="3" width="14" hidden="0" customWidth="1"/>
    <x:col min="4" max="4" width="14" hidden="0" customWidth="1"/>
    <x:col min="5" max="5" width="14" hidden="0" customWidth="1"/>
    <x:col min="6" max="6" width="14" hidden="0" customWidth="1"/>
    <x:col min="7" max="7" width="17" hidden="0" customWidth="1"/>
    <x:col min="8" max="8" width="17" hidden="0" customWidth="1"/>
    <x:col min="9" max="9" width="13" hidden="0" customWidth="1"/>
    <x:col min="10" max="10" width="13" hidden="0" customWidth="1"/>
  </x:cols>
  <x:sheetData>
    <x:row r="1" ht="42" customHeight="1">
      <x:c r="A1" s="12" t="str">
        <x:v>Strict Rank</x:v>
      </x:c>
      <x:c r="B1" s="13" t="str">
        <x:v>Municipality</x:v>
      </x:c>
      <x:c r="C1" s="13" t="str">
        <x:v>Population</x:v>
      </x:c>
      <x:c r="D1" s="13" t="str">
        <x:v>2018 Turnout</x:v>
      </x:c>
      <x:c r="E1" s="13" t="str">
        <x:v>2022 Turnout</x:v>
      </x:c>
      <x:c r="F1" s="13" t="str">
        <x:v>Change (pp)</x:v>
      </x:c>
      <x:c r="G1" s="13" t="str">
        <x:v>Head Result 2018</x:v>
      </x:c>
      <x:c r="H1" s="13" t="str">
        <x:v>Head Result 2022</x:v>
      </x:c>
      <x:c r="I1" s="13" t="str">
        <x:v>2022 Voters</x:v>
      </x:c>
      <x:c r="J1" s="14" t="str">
        <x:v>2022 Electors</x:v>
      </x:c>
    </x:row>
    <x:row r="2">
      <x:c r="A2" s="24" t="n">
        <x:f>'All Municipalities'!W174</x:f>
        <x:v>1</x:v>
      </x:c>
      <x:c r="B2" s="24" t="str">
        <x:f>'All Municipalities'!A174</x:f>
        <x:v>Town of Latchford</x:v>
      </x:c>
      <x:c r="C2" s="25" t="n">
        <x:f>'All Municipalities'!C174</x:f>
        <x:v>355</x:v>
      </x:c>
      <x:c r="D2" s="26" t="n">
        <x:f>'All Municipalities'!F174</x:f>
        <x:v>0.5275</x:v>
      </x:c>
      <x:c r="E2" s="26" t="n">
        <x:f>'All Municipalities'!I174</x:f>
        <x:v>0.7373417721518988</x:v>
      </x:c>
      <x:c r="F2" s="27" t="n">
        <x:f>'All Municipalities'!J174</x:f>
        <x:v>20.98417721518988</x:v>
      </x:c>
      <x:c r="G2" s="24" t="str">
        <x:f>'All Municipalities'!K174</x:f>
        <x:v>Elected</x:v>
      </x:c>
      <x:c r="H2" s="24" t="str">
        <x:f>'All Municipalities'!L174</x:f>
        <x:v>Elected</x:v>
      </x:c>
      <x:c r="I2" s="25" t="n">
        <x:f>'All Municipalities'!H174</x:f>
        <x:v>233</x:v>
      </x:c>
      <x:c r="J2" s="25" t="n">
        <x:f>'All Municipalities'!G174</x:f>
        <x:v>316</x:v>
      </x:c>
    </x:row>
    <x:row r="3">
      <x:c r="A3" s="29" t="n">
        <x:f>'All Municipalities'!W295</x:f>
        <x:v>2</x:v>
      </x:c>
      <x:c r="B3" s="29" t="str">
        <x:f>'All Municipalities'!A295</x:f>
        <x:v>Township of Ignace</x:v>
      </x:c>
      <x:c r="C3" s="30" t="n">
        <x:f>'All Municipalities'!C295</x:f>
        <x:v>1206</x:v>
      </x:c>
      <x:c r="D3" s="31" t="n">
        <x:f>'All Municipalities'!F295</x:f>
        <x:v>0.5975</x:v>
      </x:c>
      <x:c r="E3" s="31" t="n">
        <x:f>'All Municipalities'!I295</x:f>
        <x:v>0.6911344137273594</x:v>
      </x:c>
      <x:c r="F3" s="32" t="n">
        <x:f>'All Municipalities'!J295</x:f>
        <x:v>9.363441372735936</x:v>
      </x:c>
      <x:c r="G3" s="29" t="str">
        <x:f>'All Municipalities'!K295</x:f>
        <x:v>Elected</x:v>
      </x:c>
      <x:c r="H3" s="29" t="str">
        <x:f>'All Municipalities'!L295</x:f>
        <x:v>Elected</x:v>
      </x:c>
      <x:c r="I3" s="30" t="n">
        <x:f>'All Municipalities'!H295</x:f>
        <x:v>725</x:v>
      </x:c>
      <x:c r="J3" s="30" t="n">
        <x:f>'All Municipalities'!G295</x:f>
        <x:v>1049</x:v>
      </x:c>
    </x:row>
    <x:row r="4">
      <x:c r="A4" s="29" t="n">
        <x:f>'All Municipalities'!W364</x:f>
        <x:v>3</x:v>
      </x:c>
      <x:c r="B4" s="29" t="str">
        <x:f>'All Municipalities'!A364</x:f>
        <x:v>Township of Schreiber</x:v>
      </x:c>
      <x:c r="C4" s="30" t="n">
        <x:f>'All Municipalities'!C364</x:f>
        <x:v>1039</x:v>
      </x:c>
      <x:c r="D4" s="31" t="n">
        <x:f>'All Municipalities'!F364</x:f>
        <x:v>0.6086</x:v>
      </x:c>
      <x:c r="E4" s="31" t="n">
        <x:f>'All Municipalities'!I364</x:f>
        <x:v>0.642369020501139</x:v>
      </x:c>
      <x:c r="F4" s="32" t="n">
        <x:f>'All Municipalities'!J364</x:f>
        <x:v>3.3769020501138947</x:v>
      </x:c>
      <x:c r="G4" s="29" t="str">
        <x:f>'All Municipalities'!K364</x:f>
        <x:v>Elected</x:v>
      </x:c>
      <x:c r="H4" s="29" t="str">
        <x:f>'All Municipalities'!L364</x:f>
        <x:v>Elected</x:v>
      </x:c>
      <x:c r="I4" s="30" t="n">
        <x:f>'All Municipalities'!H364</x:f>
        <x:v>564</x:v>
      </x:c>
      <x:c r="J4" s="30" t="n">
        <x:f>'All Municipalities'!G364</x:f>
        <x:v>878</x:v>
      </x:c>
    </x:row>
    <x:row r="5">
      <x:c r="A5" s="29" t="n">
        <x:f>'All Municipalities'!W104</x:f>
        <x:v>4</x:v>
      </x:c>
      <x:c r="B5" s="29" t="str">
        <x:f>'All Municipalities'!A104</x:f>
        <x:v>Municipality of Red Lake</x:v>
      </x:c>
      <x:c r="C5" s="30" t="n">
        <x:f>'All Municipalities'!C104</x:f>
        <x:v>4094</x:v>
      </x:c>
      <x:c r="D5" s="31" t="n">
        <x:f>'All Municipalities'!F104</x:f>
        <x:v>0.6642</x:v>
      </x:c>
      <x:c r="E5" s="31" t="n">
        <x:f>'All Municipalities'!I104</x:f>
        <x:v>0.6163163519771998</x:v>
      </x:c>
      <x:c r="F5" s="32" t="n">
        <x:f>'All Municipalities'!J104</x:f>
        <x:v>-4.788364802280021</x:v>
      </x:c>
      <x:c r="G5" s="29" t="str">
        <x:f>'All Municipalities'!K104</x:f>
        <x:v>Elected</x:v>
      </x:c>
      <x:c r="H5" s="29" t="str">
        <x:f>'All Municipalities'!L104</x:f>
        <x:v>Elected</x:v>
      </x:c>
      <x:c r="I5" s="30" t="n">
        <x:f>'All Municipalities'!H104</x:f>
        <x:v>1730</x:v>
      </x:c>
      <x:c r="J5" s="30" t="n">
        <x:f>'All Municipalities'!G104</x:f>
        <x:v>2807</x:v>
      </x:c>
    </x:row>
    <x:row r="6">
      <x:c r="A6" s="29" t="n">
        <x:f>'All Municipalities'!W107</x:f>
        <x:v>5</x:v>
      </x:c>
      <x:c r="B6" s="29" t="str">
        <x:f>'All Municipalities'!A107</x:f>
        <x:v>Municipality of South Bruce</x:v>
      </x:c>
      <x:c r="C6" s="30" t="n">
        <x:f>'All Municipalities'!C107</x:f>
        <x:v>5880</x:v>
      </x:c>
      <x:c r="D6" s="31" t="n">
        <x:f>'All Municipalities'!F107</x:f>
        <x:v>0.4657</x:v>
      </x:c>
      <x:c r="E6" s="31" t="n">
        <x:f>'All Municipalities'!I107</x:f>
        <x:v>0.5932965460862456</x:v>
      </x:c>
      <x:c r="F6" s="32" t="n">
        <x:f>'All Municipalities'!J107</x:f>
        <x:v>12.75965460862456</x:v>
      </x:c>
      <x:c r="G6" s="29" t="str">
        <x:f>'All Municipalities'!K107</x:f>
        <x:v>Elected</x:v>
      </x:c>
      <x:c r="H6" s="29" t="str">
        <x:f>'All Municipalities'!L107</x:f>
        <x:v>Elected</x:v>
      </x:c>
      <x:c r="I6" s="30" t="n">
        <x:f>'All Municipalities'!H107</x:f>
        <x:v>2903</x:v>
      </x:c>
      <x:c r="J6" s="30" t="n">
        <x:f>'All Municipalities'!G107</x:f>
        <x:v>4893</x:v>
      </x:c>
    </x:row>
    <x:row r="7">
      <x:c r="A7" s="29" t="n">
        <x:f>'All Municipalities'!W301</x:f>
        <x:v>6</x:v>
      </x:c>
      <x:c r="B7" s="29" t="str">
        <x:f>'All Municipalities'!A301</x:f>
        <x:v>Township of Killaloe, Hagarty &amp; Richards</x:v>
      </x:c>
      <x:c r="C7" s="30" t="n">
        <x:f>'All Municipalities'!C301</x:f>
        <x:v>2410</x:v>
      </x:c>
      <x:c r="D7" s="31" t="n">
        <x:f>'All Municipalities'!F301</x:f>
        <x:v>0.5866</x:v>
      </x:c>
      <x:c r="E7" s="31" t="n">
        <x:f>'All Municipalities'!I301</x:f>
        <x:v>0.5798653610771114</x:v>
      </x:c>
      <x:c r="F7" s="32" t="n">
        <x:f>'All Municipalities'!J301</x:f>
        <x:v>-0.6734638922888614</x:v>
      </x:c>
      <x:c r="G7" s="29" t="str">
        <x:f>'All Municipalities'!K301</x:f>
        <x:v>Elected</x:v>
      </x:c>
      <x:c r="H7" s="29" t="str">
        <x:f>'All Municipalities'!L301</x:f>
        <x:v>Elected</x:v>
      </x:c>
      <x:c r="I7" s="30" t="n">
        <x:f>'All Municipalities'!H301</x:f>
        <x:v>1895</x:v>
      </x:c>
      <x:c r="J7" s="30" t="n">
        <x:f>'All Municipalities'!G301</x:f>
        <x:v>3268</x:v>
      </x:c>
    </x:row>
    <x:row r="8">
      <x:c r="A8" s="29" t="n">
        <x:f>'All Municipalities'!W296</x:f>
        <x:v>7</x:v>
      </x:c>
      <x:c r="B8" s="29" t="str">
        <x:f>'All Municipalities'!A296</x:f>
        <x:v>Township of James</x:v>
      </x:c>
      <x:c r="C8" s="30" t="n">
        <x:f>'All Municipalities'!C296</x:f>
        <x:v>348</x:v>
      </x:c>
      <x:c r="D8" s="31" t="n">
        <x:f>'All Municipalities'!F296</x:f>
        <x:v>0.5718</x:v>
      </x:c>
      <x:c r="E8" s="31" t="n">
        <x:f>'All Municipalities'!I296</x:f>
        <x:v>0.5761316872427984</x:v>
      </x:c>
      <x:c r="F8" s="32" t="n">
        <x:f>'All Municipalities'!J296</x:f>
        <x:v>0.4331687242798421</x:v>
      </x:c>
      <x:c r="G8" s="29" t="str">
        <x:f>'All Municipalities'!K296</x:f>
        <x:v>Elected</x:v>
      </x:c>
      <x:c r="H8" s="29" t="str">
        <x:f>'All Municipalities'!L296</x:f>
        <x:v>Elected</x:v>
      </x:c>
      <x:c r="I8" s="30" t="n">
        <x:f>'All Municipalities'!H296</x:f>
        <x:v>280</x:v>
      </x:c>
      <x:c r="J8" s="30" t="n">
        <x:f>'All Municipalities'!G296</x:f>
        <x:v>486</x:v>
      </x:c>
    </x:row>
    <x:row r="9">
      <x:c r="A9" s="29" t="n">
        <x:f>'All Municipalities'!W322</x:f>
        <x:v>8</x:v>
      </x:c>
      <x:c r="B9" s="29" t="str">
        <x:f>'All Municipalities'!A322</x:f>
        <x:v>Township of McGarry</x:v>
      </x:c>
      <x:c r="C9" s="30" t="n">
        <x:f>'All Municipalities'!C322</x:f>
        <x:v>579</x:v>
      </x:c>
      <x:c r="D9" s="31" t="n">
        <x:f>'All Municipalities'!F322</x:f>
        <x:v>0.5757</x:v>
      </x:c>
      <x:c r="E9" s="31" t="n">
        <x:f>'All Municipalities'!I322</x:f>
        <x:v>0.5753646677471637</x:v>
      </x:c>
      <x:c r="F9" s="32" t="n">
        <x:f>'All Municipalities'!J322</x:f>
        <x:v>-0.033533225283632895</x:v>
      </x:c>
      <x:c r="G9" s="29" t="str">
        <x:f>'All Municipalities'!K322</x:f>
        <x:v>Elected</x:v>
      </x:c>
      <x:c r="H9" s="29" t="str">
        <x:f>'All Municipalities'!L322</x:f>
        <x:v>Elected</x:v>
      </x:c>
      <x:c r="I9" s="30" t="n">
        <x:f>'All Municipalities'!H322</x:f>
        <x:v>355</x:v>
      </x:c>
      <x:c r="J9" s="30" t="n">
        <x:f>'All Municipalities'!G322</x:f>
        <x:v>617</x:v>
      </x:c>
    </x:row>
    <x:row r="10">
      <x:c r="A10" s="29" t="n">
        <x:f>'All Municipalities'!W143</x:f>
        <x:v>9</x:v>
      </x:c>
      <x:c r="B10" s="29" t="str">
        <x:f>'All Municipalities'!A143</x:f>
        <x:v>Town of Cochrane</x:v>
      </x:c>
      <x:c r="C10" s="30" t="n">
        <x:f>'All Municipalities'!C143</x:f>
        <x:v>5390</x:v>
      </x:c>
      <x:c r="D10" s="31" t="n">
        <x:f>'All Municipalities'!F143</x:f>
        <x:v>0.5123</x:v>
      </x:c>
      <x:c r="E10" s="31" t="n">
        <x:f>'All Municipalities'!I143</x:f>
        <x:v>0.5737250554323725</x:v>
      </x:c>
      <x:c r="F10" s="32" t="n">
        <x:f>'All Municipalities'!J143</x:f>
        <x:v>6.142505543237253</x:v>
      </x:c>
      <x:c r="G10" s="29" t="str">
        <x:f>'All Municipalities'!K143</x:f>
        <x:v>Elected</x:v>
      </x:c>
      <x:c r="H10" s="29" t="str">
        <x:f>'All Municipalities'!L143</x:f>
        <x:v>Elected</x:v>
      </x:c>
      <x:c r="I10" s="30" t="n">
        <x:f>'All Municipalities'!H143</x:f>
        <x:v>2070</x:v>
      </x:c>
      <x:c r="J10" s="30" t="n">
        <x:f>'All Municipalities'!G143</x:f>
        <x:v>3608</x:v>
      </x:c>
    </x:row>
    <x:row r="11">
      <x:c r="A11" s="29" t="n">
        <x:f>'All Municipalities'!W386</x:f>
        <x:v>10</x:v>
      </x:c>
      <x:c r="B11" s="29" t="str">
        <x:f>'All Municipalities'!A386</x:f>
        <x:v>Township of Terrace Bay</x:v>
      </x:c>
      <x:c r="C11" s="30" t="n">
        <x:f>'All Municipalities'!C386</x:f>
        <x:v>1528</x:v>
      </x:c>
      <x:c r="D11" s="31" t="n">
        <x:f>'All Municipalities'!F386</x:f>
        <x:v>0.5246</x:v>
      </x:c>
      <x:c r="E11" s="31" t="n">
        <x:f>'All Municipalities'!I386</x:f>
        <x:v>0.5690265486725664</x:v>
      </x:c>
      <x:c r="F11" s="32" t="n">
        <x:f>'All Municipalities'!J386</x:f>
        <x:v>4.442654867256646</x:v>
      </x:c>
      <x:c r="G11" s="29" t="str">
        <x:f>'All Municipalities'!K386</x:f>
        <x:v>Elected</x:v>
      </x:c>
      <x:c r="H11" s="29" t="str">
        <x:f>'All Municipalities'!L386</x:f>
        <x:v>Elected</x:v>
      </x:c>
      <x:c r="I11" s="30" t="n">
        <x:f>'All Municipalities'!H386</x:f>
        <x:v>643</x:v>
      </x:c>
      <x:c r="J11" s="30" t="n">
        <x:f>'All Municipalities'!G386</x:f>
        <x:v>1130</x:v>
      </x:c>
    </x:row>
    <x:row r="12">
      <x:c r="A12" s="29" t="n">
        <x:f>'All Municipalities'!W61</x:f>
        <x:v>11</x:v>
      </x:c>
      <x:c r="B12" s="29" t="str">
        <x:f>'All Municipalities'!A61</x:f>
        <x:v>Municipality of Calvin</x:v>
      </x:c>
      <x:c r="C12" s="30" t="n">
        <x:f>'All Municipalities'!C61</x:f>
        <x:v>557</x:v>
      </x:c>
      <x:c r="D12" s="31" t="n">
        <x:f>'All Municipalities'!F61</x:f>
        <x:v>0.4116</x:v>
      </x:c>
      <x:c r="E12" s="31" t="n">
        <x:f>'All Municipalities'!I61</x:f>
        <x:v>0.5673534072900158</x:v>
      </x:c>
      <x:c r="F12" s="32" t="n">
        <x:f>'All Municipalities'!J61</x:f>
        <x:v>15.57534072900158</x:v>
      </x:c>
      <x:c r="G12" s="29" t="str">
        <x:f>'All Municipalities'!K61</x:f>
        <x:v>Elected</x:v>
      </x:c>
      <x:c r="H12" s="29" t="str">
        <x:f>'All Municipalities'!L61</x:f>
        <x:v>Elected</x:v>
      </x:c>
      <x:c r="I12" s="30" t="n">
        <x:f>'All Municipalities'!H61</x:f>
        <x:v>358</x:v>
      </x:c>
      <x:c r="J12" s="30" t="n">
        <x:f>'All Municipalities'!G61</x:f>
        <x:v>631</x:v>
      </x:c>
    </x:row>
    <x:row r="13">
      <x:c r="A13" s="29" t="n">
        <x:f>'All Municipalities'!W399</x:f>
        <x:v>12</x:v>
      </x:c>
      <x:c r="B13" s="29" t="str">
        <x:f>'All Municipalities'!A399</x:f>
        <x:v>Township of White River</x:v>
      </x:c>
      <x:c r="C13" s="30" t="n">
        <x:f>'All Municipalities'!C399</x:f>
        <x:v>557</x:v>
      </x:c>
      <x:c r="D13" s="31" t="n">
        <x:f>'All Municipalities'!F399</x:f>
        <x:v>0.553</x:v>
      </x:c>
      <x:c r="E13" s="31" t="n">
        <x:f>'All Municipalities'!I399</x:f>
        <x:v>0.5601436265709157</x:v>
      </x:c>
      <x:c r="F13" s="32" t="n">
        <x:f>'All Municipalities'!J399</x:f>
        <x:v>0.7143626570915607</x:v>
      </x:c>
      <x:c r="G13" s="29" t="str">
        <x:f>'All Municipalities'!K399</x:f>
        <x:v>Elected</x:v>
      </x:c>
      <x:c r="H13" s="29" t="str">
        <x:f>'All Municipalities'!L399</x:f>
        <x:v>Elected</x:v>
      </x:c>
      <x:c r="I13" s="30" t="n">
        <x:f>'All Municipalities'!H399</x:f>
        <x:v>312</x:v>
      </x:c>
      <x:c r="J13" s="30" t="n">
        <x:f>'All Municipalities'!G399</x:f>
        <x:v>557</x:v>
      </x:c>
    </x:row>
    <x:row r="14">
      <x:c r="A14" s="29" t="n">
        <x:f>'All Municipalities'!W385</x:f>
        <x:v>13</x:v>
      </x:c>
      <x:c r="B14" s="29" t="str">
        <x:f>'All Municipalities'!A385</x:f>
        <x:v>Township of Tehkummah</x:v>
      </x:c>
      <x:c r="C14" s="30" t="n">
        <x:f>'All Municipalities'!C385</x:f>
        <x:v>450</x:v>
      </x:c>
      <x:c r="D14" s="31" t="n">
        <x:f>'All Municipalities'!F385</x:f>
        <x:v>0.6808</x:v>
      </x:c>
      <x:c r="E14" s="31" t="n">
        <x:f>'All Municipalities'!I385</x:f>
        <x:v>0.5590433482810164</x:v>
      </x:c>
      <x:c r="F14" s="32" t="n">
        <x:f>'All Municipalities'!J385</x:f>
        <x:v>-12.175665171898354</x:v>
      </x:c>
      <x:c r="G14" s="29" t="str">
        <x:f>'All Municipalities'!K385</x:f>
        <x:v>Elected</x:v>
      </x:c>
      <x:c r="H14" s="29" t="str">
        <x:f>'All Municipalities'!L385</x:f>
        <x:v>Elected</x:v>
      </x:c>
      <x:c r="I14" s="30" t="n">
        <x:f>'All Municipalities'!H385</x:f>
        <x:v>374</x:v>
      </x:c>
      <x:c r="J14" s="30" t="n">
        <x:f>'All Municipalities'!G385</x:f>
        <x:v>669</x:v>
      </x:c>
    </x:row>
    <x:row r="15">
      <x:c r="A15" s="29" t="n">
        <x:f>'All Municipalities'!W311</x:f>
        <x:v>14</x:v>
      </x:c>
      <x:c r="B15" s="29" t="str">
        <x:f>'All Municipalities'!A311</x:f>
        <x:v>Township of Limerick</x:v>
      </x:c>
      <x:c r="C15" s="30" t="n">
        <x:f>'All Municipalities'!C311</x:f>
        <x:v>436</x:v>
      </x:c>
      <x:c r="D15" s="31" t="n">
        <x:f>'All Municipalities'!F311</x:f>
        <x:v>0.3124</x:v>
      </x:c>
      <x:c r="E15" s="31" t="n">
        <x:f>'All Municipalities'!I311</x:f>
        <x:v>0.5553488372093023</x:v>
      </x:c>
      <x:c r="F15" s="32" t="n">
        <x:f>'All Municipalities'!J311</x:f>
        <x:v>24.294883720930226</x:v>
      </x:c>
      <x:c r="G15" s="29" t="str">
        <x:f>'All Municipalities'!K311</x:f>
        <x:v>Elected</x:v>
      </x:c>
      <x:c r="H15" s="29" t="str">
        <x:f>'All Municipalities'!L311</x:f>
        <x:v>Elected</x:v>
      </x:c>
      <x:c r="I15" s="30" t="n">
        <x:f>'All Municipalities'!H311</x:f>
        <x:v>597</x:v>
      </x:c>
      <x:c r="J15" s="30" t="n">
        <x:f>'All Municipalities'!G311</x:f>
        <x:v>1075</x:v>
      </x:c>
    </x:row>
    <x:row r="16">
      <x:c r="A16" s="29" t="n">
        <x:f>'All Municipalities'!W318</x:f>
        <x:v>15</x:v>
      </x:c>
      <x:c r="B16" s="29" t="str">
        <x:f>'All Municipalities'!A318</x:f>
        <x:v>Township of Manitouwadge</x:v>
      </x:c>
      <x:c r="C16" s="30" t="n">
        <x:f>'All Municipalities'!C318</x:f>
        <x:v>1974</x:v>
      </x:c>
      <x:c r="D16" s="31" t="n">
        <x:f>'All Municipalities'!F318</x:f>
        <x:v>0.5061</x:v>
      </x:c>
      <x:c r="E16" s="31" t="n">
        <x:f>'All Municipalities'!I318</x:f>
        <x:v>0.5507531106745253</x:v>
      </x:c>
      <x:c r="F16" s="32" t="n">
        <x:f>'All Municipalities'!J318</x:f>
        <x:v>4.465311067452527</x:v>
      </x:c>
      <x:c r="G16" s="29" t="str">
        <x:f>'All Municipalities'!K318</x:f>
        <x:v>Elected</x:v>
      </x:c>
      <x:c r="H16" s="29" t="str">
        <x:f>'All Municipalities'!L318</x:f>
        <x:v>Elected</x:v>
      </x:c>
      <x:c r="I16" s="30" t="n">
        <x:f>'All Municipalities'!H318</x:f>
        <x:v>841</x:v>
      </x:c>
      <x:c r="J16" s="30" t="n">
        <x:f>'All Municipalities'!G318</x:f>
        <x:v>1527</x:v>
      </x:c>
    </x:row>
    <x:row r="17">
      <x:c r="A17" s="29" t="n">
        <x:f>'All Municipalities'!W59</x:f>
        <x:v>16</x:v>
      </x:c>
      <x:c r="B17" s="29" t="str">
        <x:f>'All Municipalities'!A59</x:f>
        <x:v>Municipality of Brooke-Alvinston</x:v>
      </x:c>
      <x:c r="C17" s="30" t="n">
        <x:f>'All Municipalities'!C59</x:f>
        <x:v>2359</x:v>
      </x:c>
      <x:c r="D17" s="31" t="n">
        <x:f>'All Municipalities'!F59</x:f>
        <x:v>0.5981</x:v>
      </x:c>
      <x:c r="E17" s="31" t="n">
        <x:f>'All Municipalities'!I59</x:f>
        <x:v>0.5361305361305362</x:v>
      </x:c>
      <x:c r="F17" s="32" t="n">
        <x:f>'All Municipalities'!J59</x:f>
        <x:v>-6.196946386946378</x:v>
      </x:c>
      <x:c r="G17" s="29" t="str">
        <x:f>'All Municipalities'!K59</x:f>
        <x:v>Elected</x:v>
      </x:c>
      <x:c r="H17" s="29" t="str">
        <x:f>'All Municipalities'!L59</x:f>
        <x:v>Elected</x:v>
      </x:c>
      <x:c r="I17" s="30" t="n">
        <x:f>'All Municipalities'!H59</x:f>
        <x:v>1150</x:v>
      </x:c>
      <x:c r="J17" s="30" t="n">
        <x:f>'All Municipalities'!G59</x:f>
        <x:v>2145</x:v>
      </x:c>
    </x:row>
    <x:row r="18">
      <x:c r="A18" s="29" t="n">
        <x:f>'All Municipalities'!W17</x:f>
        <x:v>17</x:v>
      </x:c>
      <x:c r="B18" s="29" t="str">
        <x:f>'All Municipalities'!A17</x:f>
        <x:v>City of Kenora</x:v>
      </x:c>
      <x:c r="C18" s="30" t="n">
        <x:f>'All Municipalities'!C17</x:f>
        <x:v>14967</x:v>
      </x:c>
      <x:c r="D18" s="31" t="n">
        <x:f>'All Municipalities'!F17</x:f>
        <x:v>0.498</x:v>
      </x:c>
      <x:c r="E18" s="31" t="n">
        <x:f>'All Municipalities'!I17</x:f>
        <x:v>0.5350444225074038</x:v>
      </x:c>
      <x:c r="F18" s="32" t="n">
        <x:f>'All Municipalities'!J17</x:f>
        <x:v>3.7044422507403807</x:v>
      </x:c>
      <x:c r="G18" s="29" t="str">
        <x:f>'All Municipalities'!K17</x:f>
        <x:v>Elected</x:v>
      </x:c>
      <x:c r="H18" s="29" t="str">
        <x:f>'All Municipalities'!L17</x:f>
        <x:v>Elected</x:v>
      </x:c>
      <x:c r="I18" s="30" t="n">
        <x:f>'All Municipalities'!H17</x:f>
        <x:v>5962</x:v>
      </x:c>
      <x:c r="J18" s="30" t="n">
        <x:f>'All Municipalities'!G17</x:f>
        <x:v>11143</x:v>
      </x:c>
    </x:row>
    <x:row r="19">
      <x:c r="A19" s="29" t="n">
        <x:f>'All Municipalities'!W408</x:f>
        <x:v>18</x:v>
      </x:c>
      <x:c r="B19" s="29" t="str">
        <x:f>'All Municipalities'!A408</x:f>
        <x:v>Village of Merrickville-Wolford</x:v>
      </x:c>
      <x:c r="C19" s="30" t="n">
        <x:f>'All Municipalities'!C408</x:f>
        <x:v>3135</x:v>
      </x:c>
      <x:c r="D19" s="31" t="n">
        <x:f>'All Municipalities'!F408</x:f>
        <x:v>0.548</x:v>
      </x:c>
      <x:c r="E19" s="31" t="n">
        <x:f>'All Municipalities'!I408</x:f>
        <x:v>0.5299411561093804</x:v>
      </x:c>
      <x:c r="F19" s="32" t="n">
        <x:f>'All Municipalities'!J408</x:f>
        <x:v>-1.8058843890619625</x:v>
      </x:c>
      <x:c r="G19" s="29" t="str">
        <x:f>'All Municipalities'!K408</x:f>
        <x:v>Elected</x:v>
      </x:c>
      <x:c r="H19" s="29" t="str">
        <x:f>'All Municipalities'!L408</x:f>
        <x:v>Elected</x:v>
      </x:c>
      <x:c r="I19" s="30" t="n">
        <x:f>'All Municipalities'!H408</x:f>
        <x:v>1531</x:v>
      </x:c>
      <x:c r="J19" s="30" t="n">
        <x:f>'All Municipalities'!G408</x:f>
        <x:v>2889</x:v>
      </x:c>
    </x:row>
    <x:row r="20">
      <x:c r="A20" s="29" t="n">
        <x:f>'All Municipalities'!W155</x:f>
        <x:v>19</x:v>
      </x:c>
      <x:c r="B20" s="29" t="str">
        <x:f>'All Municipalities'!A155</x:f>
        <x:v>Town of Goderich</x:v>
      </x:c>
      <x:c r="C20" s="30" t="n">
        <x:f>'All Municipalities'!C155</x:f>
        <x:v>7881</x:v>
      </x:c>
      <x:c r="D20" s="31" t="n">
        <x:f>'All Municipalities'!F155</x:f>
        <x:v>0.6156</x:v>
      </x:c>
      <x:c r="E20" s="31" t="n">
        <x:f>'All Municipalities'!I155</x:f>
        <x:v>0.5221306471306472</x:v>
      </x:c>
      <x:c r="F20" s="32" t="n">
        <x:f>'All Municipalities'!J155</x:f>
        <x:v>-9.346935286935288</x:v>
      </x:c>
      <x:c r="G20" s="29" t="str">
        <x:f>'All Municipalities'!K155</x:f>
        <x:v>Elected</x:v>
      </x:c>
      <x:c r="H20" s="29" t="str">
        <x:f>'All Municipalities'!L155</x:f>
        <x:v>Elected</x:v>
      </x:c>
      <x:c r="I20" s="30" t="n">
        <x:f>'All Municipalities'!H155</x:f>
        <x:v>3421</x:v>
      </x:c>
      <x:c r="J20" s="30" t="n">
        <x:f>'All Municipalities'!G155</x:f>
        <x:v>6552</x:v>
      </x:c>
    </x:row>
    <x:row r="21">
      <x:c r="A21" s="29" t="n">
        <x:f>'All Municipalities'!W315</x:f>
        <x:v>20</x:v>
      </x:c>
      <x:c r="B21" s="29" t="str">
        <x:f>'All Municipalities'!A315</x:f>
        <x:v>Township of Madawaska Valley</x:v>
      </x:c>
      <x:c r="C21" s="30" t="n">
        <x:f>'All Municipalities'!C315</x:f>
        <x:v>3927</x:v>
      </x:c>
      <x:c r="D21" s="31" t="n">
        <x:f>'All Municipalities'!F315</x:f>
        <x:v>0.5597</x:v>
      </x:c>
      <x:c r="E21" s="31" t="n">
        <x:f>'All Municipalities'!I315</x:f>
        <x:v>0.5212657366451174</x:v>
      </x:c>
      <x:c r="F21" s="32" t="n">
        <x:f>'All Municipalities'!J315</x:f>
        <x:v>-3.8434263354882536</x:v>
      </x:c>
      <x:c r="G21" s="29" t="str">
        <x:f>'All Municipalities'!K315</x:f>
        <x:v>Elected</x:v>
      </x:c>
      <x:c r="H21" s="29" t="str">
        <x:f>'All Municipalities'!L315</x:f>
        <x:v>Elected</x:v>
      </x:c>
      <x:c r="I21" s="30" t="n">
        <x:f>'All Municipalities'!H315</x:f>
        <x:v>3064</x:v>
      </x:c>
      <x:c r="J21" s="30" t="n">
        <x:f>'All Municipalities'!G315</x:f>
        <x:v>5878</x:v>
      </x:c>
    </x:row>
    <x:row r="22">
      <x:c r="A22" s="29" t="n">
        <x:f>'All Municipalities'!W395</x:f>
        <x:v>21</x:v>
      </x:c>
      <x:c r="B22" s="29" t="str">
        <x:f>'All Municipalities'!A395</x:f>
        <x:v>Township of Warwick</x:v>
      </x:c>
      <x:c r="C22" s="30" t="n">
        <x:f>'All Municipalities'!C395</x:f>
        <x:v>3641</x:v>
      </x:c>
      <x:c r="D22" s="31" t="n">
        <x:f>'All Municipalities'!F395</x:f>
        <x:v>0.4678</x:v>
      </x:c>
      <x:c r="E22" s="31" t="n">
        <x:f>'All Municipalities'!I395</x:f>
        <x:v>0.5177201315308733</x:v>
      </x:c>
      <x:c r="F22" s="32" t="n">
        <x:f>'All Municipalities'!J395</x:f>
        <x:v>4.992013153087327</x:v>
      </x:c>
      <x:c r="G22" s="29" t="str">
        <x:f>'All Municipalities'!K395</x:f>
        <x:v>Elected</x:v>
      </x:c>
      <x:c r="H22" s="29" t="str">
        <x:f>'All Municipalities'!L395</x:f>
        <x:v>Elected</x:v>
      </x:c>
      <x:c r="I22" s="30" t="n">
        <x:f>'All Municipalities'!H395</x:f>
        <x:v>1417</x:v>
      </x:c>
      <x:c r="J22" s="30" t="n">
        <x:f>'All Municipalities'!G395</x:f>
        <x:v>2737</x:v>
      </x:c>
    </x:row>
    <x:row r="23">
      <x:c r="A23" s="29" t="n">
        <x:f>'All Municipalities'!W111</x:f>
        <x:v>22</x:v>
      </x:c>
      <x:c r="B23" s="29" t="str">
        <x:f>'All Municipalities'!A111</x:f>
        <x:v>Municipality of St. Charles</x:v>
      </x:c>
      <x:c r="C23" s="30" t="n">
        <x:f>'All Municipalities'!C111</x:f>
        <x:v>1357</x:v>
      </x:c>
      <x:c r="D23" s="31" t="n">
        <x:f>'All Municipalities'!F111</x:f>
        <x:v>0.4983</x:v>
      </x:c>
      <x:c r="E23" s="31" t="n">
        <x:f>'All Municipalities'!I111</x:f>
        <x:v>0.5087225661226786</x:v>
      </x:c>
      <x:c r="F23" s="32" t="n">
        <x:f>'All Municipalities'!J111</x:f>
        <x:v>1.0422566122678611</x:v>
      </x:c>
      <x:c r="G23" s="29" t="str">
        <x:f>'All Municipalities'!K111</x:f>
        <x:v>Elected</x:v>
      </x:c>
      <x:c r="H23" s="29" t="str">
        <x:f>'All Municipalities'!L111</x:f>
        <x:v>Elected</x:v>
      </x:c>
      <x:c r="I23" s="30" t="n">
        <x:f>'All Municipalities'!H111</x:f>
        <x:v>904</x:v>
      </x:c>
      <x:c r="J23" s="30" t="n">
        <x:f>'All Municipalities'!G111</x:f>
        <x:v>1777</x:v>
      </x:c>
    </x:row>
    <x:row r="24">
      <x:c r="A24" s="29" t="n">
        <x:f>'All Municipalities'!W275</x:f>
        <x:v>23</x:v>
      </x:c>
      <x:c r="B24" s="29" t="str">
        <x:f>'All Municipalities'!A275</x:f>
        <x:v>Township of Fauquier-Strickland</x:v>
      </x:c>
      <x:c r="C24" s="30" t="n">
        <x:f>'All Municipalities'!C275</x:f>
        <x:v>467</x:v>
      </x:c>
      <x:c r="D24" s="31" t="n">
        <x:f>'All Municipalities'!F275</x:f>
        <x:v>0.4239</x:v>
      </x:c>
      <x:c r="E24" s="31" t="n">
        <x:f>'All Municipalities'!I275</x:f>
        <x:v>0.5033003300330033</x:v>
      </x:c>
      <x:c r="F24" s="32" t="n">
        <x:f>'All Municipalities'!J275</x:f>
        <x:v>7.940033003300334</x:v>
      </x:c>
      <x:c r="G24" s="29" t="str">
        <x:f>'All Municipalities'!K275</x:f>
        <x:v>Elected</x:v>
      </x:c>
      <x:c r="H24" s="29" t="str">
        <x:f>'All Municipalities'!L275</x:f>
        <x:v>Elected</x:v>
      </x:c>
      <x:c r="I24" s="30" t="n">
        <x:f>'All Municipalities'!H275</x:f>
        <x:v>305</x:v>
      </x:c>
      <x:c r="J24" s="30" t="n">
        <x:f>'All Municipalities'!G275</x:f>
        <x:v>606</x:v>
      </x:c>
    </x:row>
    <x:row r="25">
      <x:c r="A25" s="29" t="n">
        <x:f>'All Municipalities'!W344</x:f>
        <x:v>24</x:v>
      </x:c>
      <x:c r="B25" s="29" t="str">
        <x:f>'All Municipalities'!A344</x:f>
        <x:v>Township of Norwich</x:v>
      </x:c>
      <x:c r="C25" s="30" t="n">
        <x:f>'All Municipalities'!C344</x:f>
        <x:v>11151</x:v>
      </x:c>
      <x:c r="D25" s="31" t="n">
        <x:f>'All Municipalities'!F344</x:f>
        <x:v>0.3787</x:v>
      </x:c>
      <x:c r="E25" s="31" t="n">
        <x:f>'All Municipalities'!I344</x:f>
        <x:v>0.5020061905307807</x:v>
      </x:c>
      <x:c r="F25" s="32" t="n">
        <x:f>'All Municipalities'!J344</x:f>
        <x:v>12.330619053078069</x:v>
      </x:c>
      <x:c r="G25" s="29" t="str">
        <x:f>'All Municipalities'!K344</x:f>
        <x:v>Elected</x:v>
      </x:c>
      <x:c r="H25" s="29" t="str">
        <x:f>'All Municipalities'!L344</x:f>
        <x:v>Elected</x:v>
      </x:c>
      <x:c r="I25" s="30" t="n">
        <x:f>'All Municipalities'!H344</x:f>
        <x:v>4379</x:v>
      </x:c>
      <x:c r="J25" s="30" t="n">
        <x:f>'All Municipalities'!G344</x:f>
        <x:v>8723</x:v>
      </x:c>
    </x:row>
    <x:row r="26">
      <x:c r="A26" s="29" t="n">
        <x:f>'All Municipalities'!W153</x:f>
        <x:v>25</x:v>
      </x:c>
      <x:c r="B26" s="29" t="str">
        <x:f>'All Municipalities'!A153</x:f>
        <x:v>Town of Fort Frances</x:v>
      </x:c>
      <x:c r="C26" s="30" t="n">
        <x:f>'All Municipalities'!C153</x:f>
        <x:v>7466</x:v>
      </x:c>
      <x:c r="D26" s="31" t="n">
        <x:f>'All Municipalities'!F153</x:f>
        <x:v>0.5131</x:v>
      </x:c>
      <x:c r="E26" s="31" t="n">
        <x:f>'All Municipalities'!I153</x:f>
        <x:v>0.4963325183374083</x:v>
      </x:c>
      <x:c r="F26" s="32" t="n">
        <x:f>'All Municipalities'!J153</x:f>
        <x:v>-1.6767481662591677</x:v>
      </x:c>
      <x:c r="G26" s="29" t="str">
        <x:f>'All Municipalities'!K153</x:f>
        <x:v>Elected</x:v>
      </x:c>
      <x:c r="H26" s="29" t="str">
        <x:f>'All Municipalities'!L153</x:f>
        <x:v>Elected</x:v>
      </x:c>
      <x:c r="I26" s="30" t="n">
        <x:f>'All Municipalities'!H153</x:f>
        <x:v>2639</x:v>
      </x:c>
      <x:c r="J26" s="30" t="n">
        <x:f>'All Municipalities'!G153</x:f>
        <x:v>5317</x:v>
      </x:c>
    </x:row>
    <x:row r="27">
      <x:c r="A27" s="29" t="n">
        <x:f>'All Municipalities'!W323</x:f>
        <x:v>26</x:v>
      </x:c>
      <x:c r="B27" s="29" t="str">
        <x:f>'All Municipalities'!A323</x:f>
        <x:v>Township of McKellar</x:v>
      </x:c>
      <x:c r="C27" s="30" t="n">
        <x:f>'All Municipalities'!C323</x:f>
        <x:v>1419</x:v>
      </x:c>
      <x:c r="D27" s="31" t="n">
        <x:f>'All Municipalities'!F323</x:f>
        <x:v>0.4767</x:v>
      </x:c>
      <x:c r="E27" s="31" t="n">
        <x:f>'All Municipalities'!I323</x:f>
        <x:v>0.49455337690631807</x:v>
      </x:c>
      <x:c r="F27" s="32" t="n">
        <x:f>'All Municipalities'!J323</x:f>
        <x:v>1.7853376906318053</x:v>
      </x:c>
      <x:c r="G27" s="29" t="str">
        <x:f>'All Municipalities'!K323</x:f>
        <x:v>Elected</x:v>
      </x:c>
      <x:c r="H27" s="29" t="str">
        <x:f>'All Municipalities'!L323</x:f>
        <x:v>Elected</x:v>
      </x:c>
      <x:c r="I27" s="30" t="n">
        <x:f>'All Municipalities'!H323</x:f>
        <x:v>1589</x:v>
      </x:c>
      <x:c r="J27" s="30" t="n">
        <x:f>'All Municipalities'!G323</x:f>
        <x:v>3213</x:v>
      </x:c>
    </x:row>
    <x:row r="28">
      <x:c r="A28" s="29" t="n">
        <x:f>'All Municipalities'!W110</x:f>
        <x:v>27</x:v>
      </x:c>
      <x:c r="B28" s="29" t="str">
        <x:f>'All Municipalities'!A110</x:f>
        <x:v>Municipality of Southwest Middlesex</x:v>
      </x:c>
      <x:c r="C28" s="30" t="n">
        <x:f>'All Municipalities'!C110</x:f>
        <x:v>5893</x:v>
      </x:c>
      <x:c r="D28" s="31" t="n">
        <x:f>'All Municipalities'!F110</x:f>
        <x:v>0.5271</x:v>
      </x:c>
      <x:c r="E28" s="31" t="n">
        <x:f>'All Municipalities'!I110</x:f>
        <x:v>0.49362917398945516</x:v>
      </x:c>
      <x:c r="F28" s="32" t="n">
        <x:f>'All Municipalities'!J110</x:f>
        <x:v>-3.347082601054485</x:v>
      </x:c>
      <x:c r="G28" s="29" t="str">
        <x:f>'All Municipalities'!K110</x:f>
        <x:v>Elected</x:v>
      </x:c>
      <x:c r="H28" s="29" t="str">
        <x:f>'All Municipalities'!L110</x:f>
        <x:v>Elected</x:v>
      </x:c>
      <x:c r="I28" s="30" t="n">
        <x:f>'All Municipalities'!H110</x:f>
        <x:v>2247</x:v>
      </x:c>
      <x:c r="J28" s="30" t="n">
        <x:f>'All Municipalities'!G110</x:f>
        <x:v>4552</x:v>
      </x:c>
    </x:row>
    <x:row r="29">
      <x:c r="A29" s="29" t="n">
        <x:f>'All Municipalities'!W211</x:f>
        <x:v>28</x:v>
      </x:c>
      <x:c r="B29" s="29" t="str">
        <x:f>'All Municipalities'!A211</x:f>
        <x:v>Town of Wasaga Beach</x:v>
      </x:c>
      <x:c r="C29" s="30" t="n">
        <x:f>'All Municipalities'!C211</x:f>
        <x:v>24862</x:v>
      </x:c>
      <x:c r="D29" s="31" t="n">
        <x:f>'All Municipalities'!F211</x:f>
        <x:v>0.4653</x:v>
      </x:c>
      <x:c r="E29" s="31" t="n">
        <x:f>'All Municipalities'!I211</x:f>
        <x:v>0.48980533646584995</x:v>
      </x:c>
      <x:c r="F29" s="32" t="n">
        <x:f>'All Municipalities'!J211</x:f>
        <x:v>2.450533646584996</x:v>
      </x:c>
      <x:c r="G29" s="29" t="str">
        <x:f>'All Municipalities'!K211</x:f>
        <x:v>Elected</x:v>
      </x:c>
      <x:c r="H29" s="29" t="str">
        <x:f>'All Municipalities'!L211</x:f>
        <x:v>Elected</x:v>
      </x:c>
      <x:c r="I29" s="30" t="n">
        <x:f>'All Municipalities'!H211</x:f>
        <x:v>11675</x:v>
      </x:c>
      <x:c r="J29" s="30" t="n">
        <x:f>'All Municipalities'!G211</x:f>
        <x:v>23836</x:v>
      </x:c>
    </x:row>
    <x:row r="30">
      <x:c r="A30" s="29" t="n">
        <x:f>'All Municipalities'!W334</x:f>
        <x:v>29</x:v>
      </x:c>
      <x:c r="B30" s="29" t="str">
        <x:f>'All Municipalities'!A334</x:f>
        <x:v>Township of Nipigon</x:v>
      </x:c>
      <x:c r="C30" s="30" t="n">
        <x:f>'All Municipalities'!C334</x:f>
        <x:v>1473</x:v>
      </x:c>
      <x:c r="D30" s="31" t="n">
        <x:f>'All Municipalities'!F334</x:f>
        <x:v>0.5748</x:v>
      </x:c>
      <x:c r="E30" s="31" t="n">
        <x:f>'All Municipalities'!I334</x:f>
        <x:v>0.4886280264123258</x:v>
      </x:c>
      <x:c r="F30" s="32" t="n">
        <x:f>'All Municipalities'!J334</x:f>
        <x:v>-8.61719735876742</x:v>
      </x:c>
      <x:c r="G30" s="29" t="str">
        <x:f>'All Municipalities'!K334</x:f>
        <x:v>Elected</x:v>
      </x:c>
      <x:c r="H30" s="29" t="str">
        <x:f>'All Municipalities'!L334</x:f>
        <x:v>Elected</x:v>
      </x:c>
      <x:c r="I30" s="30" t="n">
        <x:f>'All Municipalities'!H334</x:f>
        <x:v>666</x:v>
      </x:c>
      <x:c r="J30" s="30" t="n">
        <x:f>'All Municipalities'!G334</x:f>
        <x:v>1363</x:v>
      </x:c>
    </x:row>
    <x:row r="31">
      <x:c r="A31" s="29" t="n">
        <x:f>'All Municipalities'!W121</x:f>
        <x:v>30</x:v>
      </x:c>
      <x:c r="B31" s="29" t="str">
        <x:f>'All Municipalities'!A121</x:f>
        <x:v>Municipality of West Nipissing</x:v>
      </x:c>
      <x:c r="C31" s="30" t="n">
        <x:f>'All Municipalities'!C121</x:f>
        <x:v>14583</x:v>
      </x:c>
      <x:c r="D31" s="31" t="n">
        <x:f>'All Municipalities'!F121</x:f>
        <x:v>0.5758</x:v>
      </x:c>
      <x:c r="E31" s="31" t="n">
        <x:f>'All Municipalities'!I121</x:f>
        <x:v>0.4827062228654124</x:v>
      </x:c>
      <x:c r="F31" s="32" t="n">
        <x:f>'All Municipalities'!J121</x:f>
        <x:v>-9.309377713458755</x:v>
      </x:c>
      <x:c r="G31" s="29" t="str">
        <x:f>'All Municipalities'!K121</x:f>
        <x:v>Elected</x:v>
      </x:c>
      <x:c r="H31" s="29" t="str">
        <x:f>'All Municipalities'!L121</x:f>
        <x:v>Elected</x:v>
      </x:c>
      <x:c r="I31" s="30" t="n">
        <x:f>'All Municipalities'!H121</x:f>
        <x:v>6671</x:v>
      </x:c>
      <x:c r="J31" s="30" t="n">
        <x:f>'All Municipalities'!G121</x:f>
        <x:v>13820</x:v>
      </x:c>
    </x:row>
    <x:row r="32">
      <x:c r="A32" s="29" t="n">
        <x:f>'All Municipalities'!W218</x:f>
        <x:v>31</x:v>
      </x:c>
      <x:c r="B32" s="29" t="str">
        <x:f>'All Municipalities'!A218</x:f>
        <x:v>Township of Alberton</x:v>
      </x:c>
      <x:c r="C32" s="30" t="n">
        <x:f>'All Municipalities'!C218</x:f>
        <x:v>954</x:v>
      </x:c>
      <x:c r="D32" s="31" t="n">
        <x:f>'All Municipalities'!F218</x:f>
        <x:v>0.5142</x:v>
      </x:c>
      <x:c r="E32" s="31" t="n">
        <x:f>'All Municipalities'!I218</x:f>
        <x:v>0.4815825375170532</x:v>
      </x:c>
      <x:c r="F32" s="32" t="n">
        <x:f>'All Municipalities'!J218</x:f>
        <x:v>-3.2617462482946777</x:v>
      </x:c>
      <x:c r="G32" s="29" t="str">
        <x:f>'All Municipalities'!K218</x:f>
        <x:v>Elected</x:v>
      </x:c>
      <x:c r="H32" s="29" t="str">
        <x:f>'All Municipalities'!L218</x:f>
        <x:v>Elected</x:v>
      </x:c>
      <x:c r="I32" s="30" t="n">
        <x:f>'All Municipalities'!H218</x:f>
        <x:v>353</x:v>
      </x:c>
      <x:c r="J32" s="30" t="n">
        <x:f>'All Municipalities'!G218</x:f>
        <x:v>733</x:v>
      </x:c>
    </x:row>
    <x:row r="33">
      <x:c r="A33" s="29" t="n">
        <x:f>'All Municipalities'!W268</x:f>
        <x:v>32</x:v>
      </x:c>
      <x:c r="B33" s="29" t="str">
        <x:f>'All Municipalities'!A268</x:f>
        <x:v>Township of Edwardsburgh/Cardinal</x:v>
      </x:c>
      <x:c r="C33" s="30" t="n">
        <x:f>'All Municipalities'!C268</x:f>
        <x:v>7505</x:v>
      </x:c>
      <x:c r="D33" s="31" t="n">
        <x:f>'All Municipalities'!F268</x:f>
        <x:v>0.5285</x:v>
      </x:c>
      <x:c r="E33" s="31" t="n">
        <x:f>'All Municipalities'!I268</x:f>
        <x:v>0.47900072411296163</x:v>
      </x:c>
      <x:c r="F33" s="32" t="n">
        <x:f>'All Municipalities'!J268</x:f>
        <x:v>-4.949927588703834</x:v>
      </x:c>
      <x:c r="G33" s="29" t="str">
        <x:f>'All Municipalities'!K268</x:f>
        <x:v>Elected</x:v>
      </x:c>
      <x:c r="H33" s="29" t="str">
        <x:f>'All Municipalities'!L268</x:f>
        <x:v>Elected</x:v>
      </x:c>
      <x:c r="I33" s="30" t="n">
        <x:f>'All Municipalities'!H268</x:f>
        <x:v>2646</x:v>
      </x:c>
      <x:c r="J33" s="30" t="n">
        <x:f>'All Municipalities'!G268</x:f>
        <x:v>5524</x:v>
      </x:c>
    </x:row>
    <x:row r="34">
      <x:c r="A34" s="29" t="n">
        <x:f>'All Municipalities'!W186</x:f>
        <x:v>33</x:v>
      </x:c>
      <x:c r="B34" s="29" t="str">
        <x:f>'All Municipalities'!A186</x:f>
        <x:v>Town of Niagara-on-the-Lake</x:v>
      </x:c>
      <x:c r="C34" s="30" t="n">
        <x:f>'All Municipalities'!C186</x:f>
        <x:v>19088</x:v>
      </x:c>
      <x:c r="D34" s="31" t="n">
        <x:f>'All Municipalities'!F186</x:f>
        <x:v>0.5906</x:v>
      </x:c>
      <x:c r="E34" s="31" t="n">
        <x:f>'All Municipalities'!I186</x:f>
        <x:v>0.4778694673668417</x:v>
      </x:c>
      <x:c r="F34" s="32" t="n">
        <x:f>'All Municipalities'!J186</x:f>
        <x:v>-11.27305326331583</x:v>
      </x:c>
      <x:c r="G34" s="29" t="str">
        <x:f>'All Municipalities'!K186</x:f>
        <x:v>Elected</x:v>
      </x:c>
      <x:c r="H34" s="29" t="str">
        <x:f>'All Municipalities'!L186</x:f>
        <x:v>Elected</x:v>
      </x:c>
      <x:c r="I34" s="30" t="n">
        <x:f>'All Municipalities'!H186</x:f>
        <x:v>7644</x:v>
      </x:c>
      <x:c r="J34" s="30" t="n">
        <x:f>'All Municipalities'!G186</x:f>
        <x:v>15996</x:v>
      </x:c>
    </x:row>
    <x:row r="35">
      <x:c r="A35" s="29" t="n">
        <x:f>'All Municipalities'!W239</x:f>
        <x:v>34</x:v>
      </x:c>
      <x:c r="B35" s="29" t="str">
        <x:f>'All Municipalities'!A239</x:f>
        <x:v>Township of Brudenell, Lyndoch and Raglan</x:v>
      </x:c>
      <x:c r="C35" s="30" t="n">
        <x:f>'All Municipalities'!C239</x:f>
        <x:v>1552</x:v>
      </x:c>
      <x:c r="D35" s="31" t="n">
        <x:f>'All Municipalities'!F239</x:f>
        <x:v>0.4662</x:v>
      </x:c>
      <x:c r="E35" s="31" t="n">
        <x:f>'All Municipalities'!I239</x:f>
        <x:v>0.47768805779855505</x:v>
      </x:c>
      <x:c r="F35" s="32" t="n">
        <x:f>'All Municipalities'!J239</x:f>
        <x:v>1.1488057798555051</x:v>
      </x:c>
      <x:c r="G35" s="29" t="str">
        <x:f>'All Municipalities'!K239</x:f>
        <x:v>Elected</x:v>
      </x:c>
      <x:c r="H35" s="29" t="str">
        <x:f>'All Municipalities'!L239</x:f>
        <x:v>Elected</x:v>
      </x:c>
      <x:c r="I35" s="30" t="n">
        <x:f>'All Municipalities'!H239</x:f>
        <x:v>1124</x:v>
      </x:c>
      <x:c r="J35" s="30" t="n">
        <x:f>'All Municipalities'!G239</x:f>
        <x:v>2353</x:v>
      </x:c>
    </x:row>
    <x:row r="36">
      <x:c r="A36" s="29" t="n">
        <x:f>'All Municipalities'!W413</x:f>
        <x:v>35</x:v>
      </x:c>
      <x:c r="B36" s="29" t="str">
        <x:f>'All Municipalities'!A413</x:f>
        <x:v>Village of Sundridge</x:v>
      </x:c>
      <x:c r="C36" s="30" t="n">
        <x:f>'All Municipalities'!C413</x:f>
        <x:v>938</x:v>
      </x:c>
      <x:c r="D36" s="31" t="n">
        <x:f>'All Municipalities'!F413</x:f>
        <x:v>0.4004</x:v>
      </x:c>
      <x:c r="E36" s="31" t="n">
        <x:f>'All Municipalities'!I413</x:f>
        <x:v>0.477533960292581</x:v>
      </x:c>
      <x:c r="F36" s="32" t="n">
        <x:f>'All Municipalities'!J413</x:f>
        <x:v>7.713396029258101</x:v>
      </x:c>
      <x:c r="G36" s="29" t="str">
        <x:f>'All Municipalities'!K413</x:f>
        <x:v>Elected</x:v>
      </x:c>
      <x:c r="H36" s="29" t="str">
        <x:f>'All Municipalities'!L413</x:f>
        <x:v>Elected</x:v>
      </x:c>
      <x:c r="I36" s="30" t="n">
        <x:f>'All Municipalities'!H413</x:f>
        <x:v>457</x:v>
      </x:c>
      <x:c r="J36" s="30" t="n">
        <x:f>'All Municipalities'!G413</x:f>
        <x:v>957</x:v>
      </x:c>
    </x:row>
    <x:row r="37">
      <x:c r="A37" s="29" t="n">
        <x:f>'All Municipalities'!W130</x:f>
        <x:v>36</x:v>
      </x:c>
      <x:c r="B37" s="29" t="str">
        <x:f>'All Municipalities'!A130</x:f>
        <x:v>Town of Arnprior</x:v>
      </x:c>
      <x:c r="C37" s="30" t="n">
        <x:f>'All Municipalities'!C130</x:f>
        <x:v>9629</x:v>
      </x:c>
      <x:c r="D37" s="31" t="n">
        <x:f>'All Municipalities'!F130</x:f>
        <x:v>0.4765</x:v>
      </x:c>
      <x:c r="E37" s="31" t="n">
        <x:f>'All Municipalities'!I130</x:f>
        <x:v>0.4758795309168444</x:v>
      </x:c>
      <x:c r="F37" s="32" t="n">
        <x:f>'All Municipalities'!J130</x:f>
        <x:v>-0.06204690831556059</x:v>
      </x:c>
      <x:c r="G37" s="29" t="str">
        <x:f>'All Municipalities'!K130</x:f>
        <x:v>Elected</x:v>
      </x:c>
      <x:c r="H37" s="29" t="str">
        <x:f>'All Municipalities'!L130</x:f>
        <x:v>Elected</x:v>
      </x:c>
      <x:c r="I37" s="30" t="n">
        <x:f>'All Municipalities'!H130</x:f>
        <x:v>3571</x:v>
      </x:c>
      <x:c r="J37" s="30" t="n">
        <x:f>'All Municipalities'!G130</x:f>
        <x:v>7504</x:v>
      </x:c>
    </x:row>
    <x:row r="38">
      <x:c r="A38" s="29" t="n">
        <x:f>'All Municipalities'!W114</x:f>
        <x:v>37</x:v>
      </x:c>
      <x:c r="B38" s="29" t="str">
        <x:f>'All Municipalities'!A114</x:f>
        <x:v>Municipality of Thames Centre</x:v>
      </x:c>
      <x:c r="C38" s="30" t="n">
        <x:f>'All Municipalities'!C114</x:f>
        <x:v>13980</x:v>
      </x:c>
      <x:c r="D38" s="31" t="n">
        <x:f>'All Municipalities'!F114</x:f>
        <x:v>0.4712</x:v>
      </x:c>
      <x:c r="E38" s="31" t="n">
        <x:f>'All Municipalities'!I114</x:f>
        <x:v>0.4733994589720469</x:v>
      </x:c>
      <x:c r="F38" s="32" t="n">
        <x:f>'All Municipalities'!J114</x:f>
        <x:v>0.2199458972046875</x:v>
      </x:c>
      <x:c r="G38" s="29" t="str">
        <x:f>'All Municipalities'!K114</x:f>
        <x:v>Elected</x:v>
      </x:c>
      <x:c r="H38" s="29" t="str">
        <x:f>'All Municipalities'!L114</x:f>
        <x:v>Elected</x:v>
      </x:c>
      <x:c r="I38" s="30" t="n">
        <x:f>'All Municipalities'!H114</x:f>
        <x:v>5250</x:v>
      </x:c>
      <x:c r="J38" s="30" t="n">
        <x:f>'All Municipalities'!G114</x:f>
        <x:v>11090</x:v>
      </x:c>
    </x:row>
    <x:row r="39">
      <x:c r="A39" s="29" t="n">
        <x:f>'All Municipalities'!W51</x:f>
        <x:v>38</x:v>
      </x:c>
      <x:c r="B39" s="29" t="str">
        <x:f>'All Municipalities'!A51</x:f>
        <x:v>County of Prince Edward</x:v>
      </x:c>
      <x:c r="C39" s="30" t="n">
        <x:f>'All Municipalities'!C51</x:f>
        <x:v>25704</x:v>
      </x:c>
      <x:c r="D39" s="31" t="n">
        <x:f>'All Municipalities'!F51</x:f>
        <x:v>0.4565</x:v>
      </x:c>
      <x:c r="E39" s="31" t="n">
        <x:f>'All Municipalities'!I51</x:f>
        <x:v>0.470524336745352</x:v>
      </x:c>
      <x:c r="F39" s="32" t="n">
        <x:f>'All Municipalities'!J51</x:f>
        <x:v>1.4024336745351973</x:v>
      </x:c>
      <x:c r="G39" s="29" t="str">
        <x:f>'All Municipalities'!K51</x:f>
        <x:v>Elected</x:v>
      </x:c>
      <x:c r="H39" s="29" t="str">
        <x:f>'All Municipalities'!L51</x:f>
        <x:v>Elected</x:v>
      </x:c>
      <x:c r="I39" s="30" t="n">
        <x:f>'All Municipalities'!H51</x:f>
        <x:v>11262</x:v>
      </x:c>
      <x:c r="J39" s="30" t="n">
        <x:f>'All Municipalities'!G51</x:f>
        <x:v>23935</x:v>
      </x:c>
    </x:row>
    <x:row r="40">
      <x:c r="A40" s="29" t="n">
        <x:f>'All Municipalities'!W57</x:f>
        <x:v>39</x:v>
      </x:c>
      <x:c r="B40" s="29" t="str">
        <x:f>'All Municipalities'!A57</x:f>
        <x:v>Municipality of Brighton</x:v>
      </x:c>
      <x:c r="C40" s="30" t="n">
        <x:f>'All Municipalities'!C57</x:f>
        <x:v>12108</x:v>
      </x:c>
      <x:c r="D40" s="31" t="n">
        <x:f>'All Municipalities'!F57</x:f>
        <x:v>0.5846</x:v>
      </x:c>
      <x:c r="E40" s="31" t="n">
        <x:f>'All Municipalities'!I57</x:f>
        <x:v>0.46717439506410874</x:v>
      </x:c>
      <x:c r="F40" s="32" t="n">
        <x:f>'All Municipalities'!J57</x:f>
        <x:v>-11.742560493589128</x:v>
      </x:c>
      <x:c r="G40" s="29" t="str">
        <x:f>'All Municipalities'!K57</x:f>
        <x:v>Elected</x:v>
      </x:c>
      <x:c r="H40" s="29" t="str">
        <x:f>'All Municipalities'!L57</x:f>
        <x:v>Elected</x:v>
      </x:c>
      <x:c r="I40" s="30" t="n">
        <x:f>'All Municipalities'!H57</x:f>
        <x:v>4846</x:v>
      </x:c>
      <x:c r="J40" s="30" t="n">
        <x:f>'All Municipalities'!G57</x:f>
        <x:v>10373</x:v>
      </x:c>
    </x:row>
    <x:row r="41">
      <x:c r="A41" s="29" t="n">
        <x:f>'All Municipalities'!W205</x:f>
        <x:v>40</x:v>
      </x:c>
      <x:c r="B41" s="29" t="str">
        <x:f>'All Municipalities'!A205</x:f>
        <x:v>Town of Spanish</x:v>
      </x:c>
      <x:c r="C41" s="30" t="n">
        <x:f>'All Municipalities'!C205</x:f>
        <x:v>670</x:v>
      </x:c>
      <x:c r="D41" s="31" t="n">
        <x:f>'All Municipalities'!F205</x:f>
        <x:v>0.4901</x:v>
      </x:c>
      <x:c r="E41" s="31" t="n">
        <x:f>'All Municipalities'!I205</x:f>
        <x:v>0.46703296703296704</x:v>
      </x:c>
      <x:c r="F41" s="32" t="n">
        <x:f>'All Municipalities'!J205</x:f>
        <x:v>-2.306703296703294</x:v>
      </x:c>
      <x:c r="G41" s="29" t="str">
        <x:f>'All Municipalities'!K205</x:f>
        <x:v>Elected</x:v>
      </x:c>
      <x:c r="H41" s="29" t="str">
        <x:f>'All Municipalities'!L205</x:f>
        <x:v>Elected</x:v>
      </x:c>
      <x:c r="I41" s="30" t="n">
        <x:f>'All Municipalities'!H205</x:f>
        <x:v>340</x:v>
      </x:c>
      <x:c r="J41" s="30" t="n">
        <x:f>'All Municipalities'!G205</x:f>
        <x:v>728</x:v>
      </x:c>
    </x:row>
    <x:row r="42">
      <x:c r="A42" s="29" t="n">
        <x:f>'All Municipalities'!W125</x:f>
        <x:v>41</x:v>
      </x:c>
      <x:c r="B42" s="29" t="str">
        <x:f>'All Municipalities'!A125</x:f>
        <x:v>Separated Town of Gananoque</x:v>
      </x:c>
      <x:c r="C42" s="30" t="n">
        <x:f>'All Municipalities'!C125</x:f>
        <x:v>5383</x:v>
      </x:c>
      <x:c r="D42" s="31" t="n">
        <x:f>'All Municipalities'!F125</x:f>
        <x:v>0.5431</x:v>
      </x:c>
      <x:c r="E42" s="31" t="n">
        <x:f>'All Municipalities'!I125</x:f>
        <x:v>0.46511627906976744</x:v>
      </x:c>
      <x:c r="F42" s="32" t="n">
        <x:f>'All Municipalities'!J125</x:f>
        <x:v>-7.798372093023259</x:v>
      </x:c>
      <x:c r="G42" s="29" t="str">
        <x:f>'All Municipalities'!K125</x:f>
        <x:v>Elected</x:v>
      </x:c>
      <x:c r="H42" s="29" t="str">
        <x:f>'All Municipalities'!L125</x:f>
        <x:v>Elected</x:v>
      </x:c>
      <x:c r="I42" s="30" t="n">
        <x:f>'All Municipalities'!H125</x:f>
        <x:v>2060</x:v>
      </x:c>
      <x:c r="J42" s="30" t="n">
        <x:f>'All Municipalities'!G125</x:f>
        <x:v>4429</x:v>
      </x:c>
    </x:row>
    <x:row r="43">
      <x:c r="A43" s="29" t="n">
        <x:f>'All Municipalities'!W193</x:f>
        <x:v>42</x:v>
      </x:c>
      <x:c r="B43" s="29" t="str">
        <x:f>'All Municipalities'!A193</x:f>
        <x:v>Town of Perth</x:v>
      </x:c>
      <x:c r="C43" s="30" t="n">
        <x:f>'All Municipalities'!C193</x:f>
        <x:v>6469</x:v>
      </x:c>
      <x:c r="D43" s="31" t="n">
        <x:f>'All Municipalities'!F193</x:f>
        <x:v>0.5129</x:v>
      </x:c>
      <x:c r="E43" s="31" t="n">
        <x:f>'All Municipalities'!I193</x:f>
        <x:v>0.46143887553171814</x:v>
      </x:c>
      <x:c r="F43" s="32" t="n">
        <x:f>'All Municipalities'!J193</x:f>
        <x:v>-5.146112446828188</x:v>
      </x:c>
      <x:c r="G43" s="29" t="str">
        <x:f>'All Municipalities'!K193</x:f>
        <x:v>Elected</x:v>
      </x:c>
      <x:c r="H43" s="29" t="str">
        <x:f>'All Municipalities'!L193</x:f>
        <x:v>Elected</x:v>
      </x:c>
      <x:c r="I43" s="30" t="n">
        <x:f>'All Municipalities'!H193</x:f>
        <x:v>2495</x:v>
      </x:c>
      <x:c r="J43" s="30" t="n">
        <x:f>'All Municipalities'!G193</x:f>
        <x:v>5407</x:v>
      </x:c>
    </x:row>
    <x:row r="44">
      <x:c r="A44" s="29" t="n">
        <x:f>'All Municipalities'!W341</x:f>
        <x:v>43</x:v>
      </x:c>
      <x:c r="B44" s="29" t="str">
        <x:f>'All Municipalities'!A341</x:f>
        <x:v>Township of North Huron</x:v>
      </x:c>
      <x:c r="C44" s="30" t="n">
        <x:f>'All Municipalities'!C341</x:f>
        <x:v>5052</x:v>
      </x:c>
      <x:c r="D44" s="31" t="n">
        <x:f>'All Municipalities'!F341</x:f>
        <x:v>0.5057</x:v>
      </x:c>
      <x:c r="E44" s="31" t="n">
        <x:f>'All Municipalities'!I341</x:f>
        <x:v>0.45941235059760954</x:v>
      </x:c>
      <x:c r="F44" s="32" t="n">
        <x:f>'All Municipalities'!J341</x:f>
        <x:v>-4.62876494023905</x:v>
      </x:c>
      <x:c r="G44" s="29" t="str">
        <x:f>'All Municipalities'!K341</x:f>
        <x:v>Elected</x:v>
      </x:c>
      <x:c r="H44" s="29" t="str">
        <x:f>'All Municipalities'!L341</x:f>
        <x:v>Elected</x:v>
      </x:c>
      <x:c r="I44" s="30" t="n">
        <x:f>'All Municipalities'!H341</x:f>
        <x:v>1845</x:v>
      </x:c>
      <x:c r="J44" s="30" t="n">
        <x:f>'All Municipalities'!G341</x:f>
        <x:v>4016</x:v>
      </x:c>
    </x:row>
    <x:row r="45">
      <x:c r="A45" s="29" t="n">
        <x:f>'All Municipalities'!W325</x:f>
        <x:v>44</x:v>
      </x:c>
      <x:c r="B45" s="29" t="str">
        <x:f>'All Municipalities'!A325</x:f>
        <x:v>Township of McNab/Braeside</x:v>
      </x:c>
      <x:c r="C45" s="30" t="n">
        <x:f>'All Municipalities'!C325</x:f>
        <x:v>7591</x:v>
      </x:c>
      <x:c r="D45" s="31" t="n">
        <x:f>'All Municipalities'!F325</x:f>
        <x:v>0.4229</x:v>
      </x:c>
      <x:c r="E45" s="31" t="n">
        <x:f>'All Municipalities'!I325</x:f>
        <x:v>0.45829042224510813</x:v>
      </x:c>
      <x:c r="F45" s="32" t="n">
        <x:f>'All Municipalities'!J325</x:f>
        <x:v>3.5390422245108133</x:v>
      </x:c>
      <x:c r="G45" s="29" t="str">
        <x:f>'All Municipalities'!K325</x:f>
        <x:v>Elected</x:v>
      </x:c>
      <x:c r="H45" s="29" t="str">
        <x:f>'All Municipalities'!L325</x:f>
        <x:v>Elected</x:v>
      </x:c>
      <x:c r="I45" s="30" t="n">
        <x:f>'All Municipalities'!H325</x:f>
        <x:v>3115</x:v>
      </x:c>
      <x:c r="J45" s="30" t="n">
        <x:f>'All Municipalities'!G325</x:f>
        <x:v>6797</x:v>
      </x:c>
    </x:row>
    <x:row r="46">
      <x:c r="A46" s="29" t="n">
        <x:f>'All Municipalities'!W85</x:f>
        <x:v>45</x:v>
      </x:c>
      <x:c r="B46" s="29" t="str">
        <x:f>'All Municipalities'!A85</x:f>
        <x:v>Municipality of Leamington</x:v>
      </x:c>
      <x:c r="C46" s="30" t="n">
        <x:f>'All Municipalities'!C85</x:f>
        <x:v>29680</x:v>
      </x:c>
      <x:c r="D46" s="31" t="n">
        <x:f>'All Municipalities'!F85</x:f>
        <x:v>0.4464</x:v>
      </x:c>
      <x:c r="E46" s="31" t="n">
        <x:f>'All Municipalities'!I85</x:f>
        <x:v>0.45731605583671653</x:v>
      </x:c>
      <x:c r="F46" s="32" t="n">
        <x:f>'All Municipalities'!J85</x:f>
        <x:v>1.091605583671651</x:v>
      </x:c>
      <x:c r="G46" s="29" t="str">
        <x:f>'All Municipalities'!K85</x:f>
        <x:v>Elected</x:v>
      </x:c>
      <x:c r="H46" s="29" t="str">
        <x:f>'All Municipalities'!L85</x:f>
        <x:v>Elected</x:v>
      </x:c>
      <x:c r="I46" s="30" t="n">
        <x:f>'All Municipalities'!H85</x:f>
        <x:v>8223</x:v>
      </x:c>
      <x:c r="J46" s="30" t="n">
        <x:f>'All Municipalities'!G85</x:f>
        <x:v>17981</x:v>
      </x:c>
    </x:row>
    <x:row r="47">
      <x:c r="A47" s="29" t="n">
        <x:f>'All Municipalities'!W402</x:f>
        <x:v>46</x:v>
      </x:c>
      <x:c r="B47" s="29" t="str">
        <x:f>'All Municipalities'!A402</x:f>
        <x:v>Township of Wollaston</x:v>
      </x:c>
      <x:c r="C47" s="30" t="n">
        <x:f>'All Municipalities'!C402</x:f>
        <x:v>721</x:v>
      </x:c>
      <x:c r="D47" s="31" t="n">
        <x:f>'All Municipalities'!F402</x:f>
        <x:v>0.5785</x:v>
      </x:c>
      <x:c r="E47" s="31" t="n">
        <x:f>'All Municipalities'!I402</x:f>
        <x:v>0.4559159433531293</x:v>
      </x:c>
      <x:c r="F47" s="32" t="n">
        <x:f>'All Municipalities'!J402</x:f>
        <x:v>-12.258405664687071</x:v>
      </x:c>
      <x:c r="G47" s="29" t="str">
        <x:f>'All Municipalities'!K402</x:f>
        <x:v>Elected</x:v>
      </x:c>
      <x:c r="H47" s="29" t="str">
        <x:f>'All Municipalities'!L402</x:f>
        <x:v>Elected</x:v>
      </x:c>
      <x:c r="I47" s="30" t="n">
        <x:f>'All Municipalities'!H402</x:f>
        <x:v>998</x:v>
      </x:c>
      <x:c r="J47" s="30" t="n">
        <x:f>'All Municipalities'!G402</x:f>
        <x:v>2189</x:v>
      </x:c>
    </x:row>
    <x:row r="48">
      <x:c r="A48" s="29" t="n">
        <x:f>'All Municipalities'!W320</x:f>
        <x:v>47</x:v>
      </x:c>
      <x:c r="B48" s="29" t="str">
        <x:f>'All Municipalities'!A320</x:f>
        <x:v>Township of Matachewan</x:v>
      </x:c>
      <x:c r="C48" s="30" t="n">
        <x:f>'All Municipalities'!C320</x:f>
        <x:v>268</x:v>
      </x:c>
      <x:c r="D48" s="31" t="n">
        <x:f>'All Municipalities'!F320</x:f>
        <x:v>0.4506</x:v>
      </x:c>
      <x:c r="E48" s="31" t="n">
        <x:f>'All Municipalities'!I320</x:f>
        <x:v>0.4552058111380145</x:v>
      </x:c>
      <x:c r="F48" s="32" t="n">
        <x:f>'All Municipalities'!J320</x:f>
        <x:v>0.4605811138014504</x:v>
      </x:c>
      <x:c r="G48" s="29" t="str">
        <x:f>'All Municipalities'!K320</x:f>
        <x:v>Elected</x:v>
      </x:c>
      <x:c r="H48" s="29" t="str">
        <x:f>'All Municipalities'!L320</x:f>
        <x:v>Elected</x:v>
      </x:c>
      <x:c r="I48" s="30" t="n">
        <x:f>'All Municipalities'!H320</x:f>
        <x:v>188</x:v>
      </x:c>
      <x:c r="J48" s="30" t="n">
        <x:f>'All Municipalities'!G320</x:f>
        <x:v>413</x:v>
      </x:c>
    </x:row>
    <x:row r="49">
      <x:c r="A49" s="29" t="n">
        <x:f>'All Municipalities'!W195</x:f>
        <x:v>48</x:v>
      </x:c>
      <x:c r="B49" s="29" t="str">
        <x:f>'All Municipalities'!A195</x:f>
        <x:v>Town of Petrolia</x:v>
      </x:c>
      <x:c r="C49" s="30" t="n">
        <x:f>'All Municipalities'!C195</x:f>
        <x:v>6013</x:v>
      </x:c>
      <x:c r="D49" s="31" t="n">
        <x:f>'All Municipalities'!F195</x:f>
        <x:v>0.5346</x:v>
      </x:c>
      <x:c r="E49" s="31" t="n">
        <x:f>'All Municipalities'!I195</x:f>
        <x:v>0.45512962552625746</x:v>
      </x:c>
      <x:c r="F49" s="32" t="n">
        <x:f>'All Municipalities'!J195</x:f>
        <x:v>-7.9470374473742496</x:v>
      </x:c>
      <x:c r="G49" s="29" t="str">
        <x:f>'All Municipalities'!K195</x:f>
        <x:v>Elected</x:v>
      </x:c>
      <x:c r="H49" s="29" t="str">
        <x:f>'All Municipalities'!L195</x:f>
        <x:v>Elected</x:v>
      </x:c>
      <x:c r="I49" s="30" t="n">
        <x:f>'All Municipalities'!H195</x:f>
        <x:v>2054</x:v>
      </x:c>
      <x:c r="J49" s="30" t="n">
        <x:f>'All Municipalities'!G195</x:f>
        <x:v>4513</x:v>
      </x:c>
    </x:row>
    <x:row r="50">
      <x:c r="A50" s="29" t="n">
        <x:f>'All Municipalities'!W108</x:f>
        <x:v>49</x:v>
      </x:c>
      <x:c r="B50" s="29" t="str">
        <x:f>'All Municipalities'!A108</x:f>
        <x:v>Municipality of South Dundas</x:v>
      </x:c>
      <x:c r="C50" s="30" t="n">
        <x:f>'All Municipalities'!C108</x:f>
        <x:v>11044</x:v>
      </x:c>
      <x:c r="D50" s="31" t="n">
        <x:f>'All Municipalities'!F108</x:f>
        <x:v>0.5379</x:v>
      </x:c>
      <x:c r="E50" s="31" t="n">
        <x:f>'All Municipalities'!I108</x:f>
        <x:v>0.454406580493537</x:v>
      </x:c>
      <x:c r="F50" s="32" t="n">
        <x:f>'All Municipalities'!J108</x:f>
        <x:v>-8.349341950646306</x:v>
      </x:c>
      <x:c r="G50" s="29" t="str">
        <x:f>'All Municipalities'!K108</x:f>
        <x:v>Elected</x:v>
      </x:c>
      <x:c r="H50" s="29" t="str">
        <x:f>'All Municipalities'!L108</x:f>
        <x:v>Elected</x:v>
      </x:c>
      <x:c r="I50" s="30" t="n">
        <x:f>'All Municipalities'!H108</x:f>
        <x:v>3867</x:v>
      </x:c>
      <x:c r="J50" s="30" t="n">
        <x:f>'All Municipalities'!G108</x:f>
        <x:v>8510</x:v>
      </x:c>
    </x:row>
    <x:row r="51">
      <x:c r="A51" s="29" t="n">
        <x:f>'All Municipalities'!W82</x:f>
        <x:v>50</x:v>
      </x:c>
      <x:c r="B51" s="29" t="str">
        <x:f>'All Municipalities'!A82</x:f>
        <x:v>Municipality of Kincardine</x:v>
      </x:c>
      <x:c r="C51" s="30" t="n">
        <x:f>'All Municipalities'!C82</x:f>
        <x:v>12268</x:v>
      </x:c>
      <x:c r="D51" s="31" t="n">
        <x:f>'All Municipalities'!F82</x:f>
        <x:v>0.4002</x:v>
      </x:c>
      <x:c r="E51" s="31" t="n">
        <x:f>'All Municipalities'!I82</x:f>
        <x:v>0.4511349605850508</x:v>
      </x:c>
      <x:c r="F51" s="32" t="n">
        <x:f>'All Municipalities'!J82</x:f>
        <x:v>5.093496058505082</x:v>
      </x:c>
      <x:c r="G51" s="29" t="str">
        <x:f>'All Municipalities'!K82</x:f>
        <x:v>Elected</x:v>
      </x:c>
      <x:c r="H51" s="29" t="str">
        <x:f>'All Municipalities'!L82</x:f>
        <x:v>Elected</x:v>
      </x:c>
      <x:c r="I51" s="30" t="n">
        <x:f>'All Municipalities'!H82</x:f>
        <x:v>4750</x:v>
      </x:c>
      <x:c r="J51" s="30" t="n">
        <x:f>'All Municipalities'!G82</x:f>
        <x:v>10529</x:v>
      </x:c>
    </x:row>
    <x:row r="52">
      <x:c r="A52" s="29" t="n">
        <x:f>'All Municipalities'!W9</x:f>
        <x:v>51</x:v>
      </x:c>
      <x:c r="B52" s="29" t="str">
        <x:f>'All Municipalities'!A9</x:f>
        <x:v>City of Clarence-Rockland</x:v>
      </x:c>
      <x:c r="C52" s="30" t="n">
        <x:f>'All Municipalities'!C9</x:f>
        <x:v>26505</x:v>
      </x:c>
      <x:c r="D52" s="31" t="n">
        <x:f>'All Municipalities'!F9</x:f>
        <x:v>0.4306</x:v>
      </x:c>
      <x:c r="E52" s="31" t="n">
        <x:f>'All Municipalities'!I9</x:f>
        <x:v>0.44511676751512724</x:v>
      </x:c>
      <x:c r="F52" s="32" t="n">
        <x:f>'All Municipalities'!J9</x:f>
        <x:v>1.451676751512726</x:v>
      </x:c>
      <x:c r="G52" s="29" t="str">
        <x:f>'All Municipalities'!K9</x:f>
        <x:v>Elected</x:v>
      </x:c>
      <x:c r="H52" s="29" t="str">
        <x:f>'All Municipalities'!L9</x:f>
        <x:v>Elected</x:v>
      </x:c>
      <x:c r="I52" s="30" t="n">
        <x:f>'All Municipalities'!H9</x:f>
        <x:v>8901</x:v>
      </x:c>
      <x:c r="J52" s="30" t="n">
        <x:f>'All Municipalities'!G9</x:f>
        <x:v>19997</x:v>
      </x:c>
    </x:row>
    <x:row r="53">
      <x:c r="A53" s="29" t="n">
        <x:f>'All Municipalities'!W109</x:f>
        <x:v>52</x:v>
      </x:c>
      <x:c r="B53" s="29" t="str">
        <x:f>'All Municipalities'!A109</x:f>
        <x:v>Municipality of South Huron</x:v>
      </x:c>
      <x:c r="C53" s="30" t="n">
        <x:f>'All Municipalities'!C109</x:f>
        <x:v>10063</x:v>
      </x:c>
      <x:c r="D53" s="31" t="n">
        <x:f>'All Municipalities'!F109</x:f>
        <x:v>0.5422</x:v>
      </x:c>
      <x:c r="E53" s="31" t="n">
        <x:f>'All Municipalities'!I109</x:f>
        <x:v>0.4448780487804878</x:v>
      </x:c>
      <x:c r="F53" s="32" t="n">
        <x:f>'All Municipalities'!J109</x:f>
        <x:v>-9.73219512195122</x:v>
      </x:c>
      <x:c r="G53" s="29" t="str">
        <x:f>'All Municipalities'!K109</x:f>
        <x:v>Elected</x:v>
      </x:c>
      <x:c r="H53" s="29" t="str">
        <x:f>'All Municipalities'!L109</x:f>
        <x:v>Elected</x:v>
      </x:c>
      <x:c r="I53" s="30" t="n">
        <x:f>'All Municipalities'!H109</x:f>
        <x:v>3648</x:v>
      </x:c>
      <x:c r="J53" s="30" t="n">
        <x:f>'All Municipalities'!G109</x:f>
        <x:v>8200</x:v>
      </x:c>
    </x:row>
    <x:row r="54">
      <x:c r="A54" s="29" t="n">
        <x:f>'All Municipalities'!W398</x:f>
        <x:v>53</x:v>
      </x:c>
      <x:c r="B54" s="29" t="str">
        <x:f>'All Municipalities'!A398</x:f>
        <x:v>Township of West Lincoln</x:v>
      </x:c>
      <x:c r="C54" s="30" t="n">
        <x:f>'All Municipalities'!C398</x:f>
        <x:v>15454</x:v>
      </x:c>
      <x:c r="D54" s="31" t="n">
        <x:f>'All Municipalities'!F398</x:f>
        <x:v>0.384</x:v>
      </x:c>
      <x:c r="E54" s="31" t="n">
        <x:f>'All Municipalities'!I398</x:f>
        <x:v>0.4412420382165605</x:v>
      </x:c>
      <x:c r="F54" s="32" t="n">
        <x:f>'All Municipalities'!J398</x:f>
        <x:v>5.724203821656049</x:v>
      </x:c>
      <x:c r="G54" s="29" t="str">
        <x:f>'All Municipalities'!K398</x:f>
        <x:v>Elected</x:v>
      </x:c>
      <x:c r="H54" s="29" t="str">
        <x:f>'All Municipalities'!L398</x:f>
        <x:v>Elected</x:v>
      </x:c>
      <x:c r="I54" s="30" t="n">
        <x:f>'All Municipalities'!H398</x:f>
        <x:v>5542</x:v>
      </x:c>
      <x:c r="J54" s="30" t="n">
        <x:f>'All Municipalities'!G398</x:f>
        <x:v>12560</x:v>
      </x:c>
    </x:row>
    <x:row r="55">
      <x:c r="A55" s="29" t="n">
        <x:f>'All Municipalities'!W244</x:f>
        <x:v>54</x:v>
      </x:c>
      <x:c r="B55" s="29" t="str">
        <x:f>'All Municipalities'!A244</x:f>
        <x:v>Township of Cavan Monaghan</x:v>
      </x:c>
      <x:c r="C55" s="30" t="n">
        <x:f>'All Municipalities'!C244</x:f>
        <x:v>10016</x:v>
      </x:c>
      <x:c r="D55" s="31" t="n">
        <x:f>'All Municipalities'!F244</x:f>
        <x:v>0.4655</x:v>
      </x:c>
      <x:c r="E55" s="31" t="n">
        <x:f>'All Municipalities'!I244</x:f>
        <x:v>0.43920167549587286</x:v>
      </x:c>
      <x:c r="F55" s="32" t="n">
        <x:f>'All Municipalities'!J244</x:f>
        <x:v>-2.629832450412717</x:v>
      </x:c>
      <x:c r="G55" s="29" t="str">
        <x:f>'All Municipalities'!K244</x:f>
        <x:v>Elected</x:v>
      </x:c>
      <x:c r="H55" s="29" t="str">
        <x:f>'All Municipalities'!L244</x:f>
        <x:v>Elected</x:v>
      </x:c>
      <x:c r="I55" s="30" t="n">
        <x:f>'All Municipalities'!H244</x:f>
        <x:v>3565</x:v>
      </x:c>
      <x:c r="J55" s="30" t="n">
        <x:f>'All Municipalities'!G244</x:f>
        <x:v>8117</x:v>
      </x:c>
    </x:row>
    <x:row r="56">
      <x:c r="A56" s="29" t="n">
        <x:f>'All Municipalities'!W336</x:f>
        <x:v>55</x:v>
      </x:c>
      <x:c r="B56" s="29" t="str">
        <x:f>'All Municipalities'!A336</x:f>
        <x:v>Township of North Algona Wilberforce</x:v>
      </x:c>
      <x:c r="C56" s="30" t="n">
        <x:f>'All Municipalities'!C336</x:f>
        <x:v>3111</x:v>
      </x:c>
      <x:c r="D56" s="31" t="n">
        <x:f>'All Municipalities'!F336</x:f>
        <x:v>0.5671</x:v>
      </x:c>
      <x:c r="E56" s="31" t="n">
        <x:f>'All Municipalities'!I336</x:f>
        <x:v>0.4371539313399779</x:v>
      </x:c>
      <x:c r="F56" s="32" t="n">
        <x:f>'All Municipalities'!J336</x:f>
        <x:v>-12.994606866002217</x:v>
      </x:c>
      <x:c r="G56" s="29" t="str">
        <x:f>'All Municipalities'!K336</x:f>
        <x:v>Elected</x:v>
      </x:c>
      <x:c r="H56" s="29" t="str">
        <x:f>'All Municipalities'!L336</x:f>
        <x:v>Elected</x:v>
      </x:c>
      <x:c r="I56" s="30" t="n">
        <x:f>'All Municipalities'!H336</x:f>
        <x:v>1579</x:v>
      </x:c>
      <x:c r="J56" s="30" t="n">
        <x:f>'All Municipalities'!G336</x:f>
        <x:v>3612</x:v>
      </x:c>
    </x:row>
    <x:row r="57">
      <x:c r="A57" s="29" t="n">
        <x:f>'All Municipalities'!W227</x:f>
        <x:v>56</x:v>
      </x:c>
      <x:c r="B57" s="29" t="str">
        <x:f>'All Municipalities'!A227</x:f>
        <x:v>Township of Assiginack</x:v>
      </x:c>
      <x:c r="C57" s="30" t="n">
        <x:f>'All Municipalities'!C227</x:f>
        <x:v>1008</x:v>
      </x:c>
      <x:c r="D57" s="31" t="n">
        <x:f>'All Municipalities'!F227</x:f>
        <x:v>0.5138</x:v>
      </x:c>
      <x:c r="E57" s="31" t="n">
        <x:f>'All Municipalities'!I227</x:f>
        <x:v>0.4326153846153846</x:v>
      </x:c>
      <x:c r="F57" s="32" t="n">
        <x:f>'All Municipalities'!J227</x:f>
        <x:v>-8.118461538461542</x:v>
      </x:c>
      <x:c r="G57" s="29" t="str">
        <x:f>'All Municipalities'!K227</x:f>
        <x:v>Elected</x:v>
      </x:c>
      <x:c r="H57" s="29" t="str">
        <x:f>'All Municipalities'!L227</x:f>
        <x:v>Elected</x:v>
      </x:c>
      <x:c r="I57" s="30" t="n">
        <x:f>'All Municipalities'!H227</x:f>
        <x:v>703</x:v>
      </x:c>
      <x:c r="J57" s="30" t="n">
        <x:f>'All Municipalities'!G227</x:f>
        <x:v>1625</x:v>
      </x:c>
    </x:row>
    <x:row r="58">
      <x:c r="A58" s="29" t="n">
        <x:f>'All Municipalities'!W199</x:f>
        <x:v>57</x:v>
      </x:c>
      <x:c r="B58" s="29" t="str">
        <x:f>'All Municipalities'!A199</x:f>
        <x:v>Town of Renfrew</x:v>
      </x:c>
      <x:c r="C58" s="30" t="n">
        <x:f>'All Municipalities'!C199</x:f>
        <x:v>8190</x:v>
      </x:c>
      <x:c r="D58" s="31" t="n">
        <x:f>'All Municipalities'!F199</x:f>
        <x:v>0.475</x:v>
      </x:c>
      <x:c r="E58" s="31" t="n">
        <x:f>'All Municipalities'!I199</x:f>
        <x:v>0.43164576559838985</x:v>
      </x:c>
      <x:c r="F58" s="32" t="n">
        <x:f>'All Municipalities'!J199</x:f>
        <x:v>-4.335423440161012</x:v>
      </x:c>
      <x:c r="G58" s="29" t="str">
        <x:f>'All Municipalities'!K199</x:f>
        <x:v>Elected</x:v>
      </x:c>
      <x:c r="H58" s="29" t="str">
        <x:f>'All Municipalities'!L199</x:f>
        <x:v>Elected</x:v>
      </x:c>
      <x:c r="I58" s="30" t="n">
        <x:f>'All Municipalities'!H199</x:f>
        <x:v>2788</x:v>
      </x:c>
      <x:c r="J58" s="30" t="n">
        <x:f>'All Municipalities'!G199</x:f>
        <x:v>6459</x:v>
      </x:c>
    </x:row>
    <x:row r="59">
      <x:c r="A59" s="29" t="n">
        <x:f>'All Municipalities'!W11</x:f>
        <x:v>58</x:v>
      </x:c>
      <x:c r="B59" s="29" t="str">
        <x:f>'All Municipalities'!A11</x:f>
        <x:v>City of Dryden</x:v>
      </x:c>
      <x:c r="C59" s="30" t="n">
        <x:f>'All Municipalities'!C11</x:f>
        <x:v>7388</x:v>
      </x:c>
      <x:c r="D59" s="31" t="n">
        <x:f>'All Municipalities'!F11</x:f>
        <x:v>0.5469</x:v>
      </x:c>
      <x:c r="E59" s="31" t="n">
        <x:f>'All Municipalities'!I11</x:f>
        <x:v>0.4310909090909091</x:v>
      </x:c>
      <x:c r="F59" s="32" t="n">
        <x:f>'All Municipalities'!J11</x:f>
        <x:v>-11.580909090909097</x:v>
      </x:c>
      <x:c r="G59" s="29" t="str">
        <x:f>'All Municipalities'!K11</x:f>
        <x:v>Elected</x:v>
      </x:c>
      <x:c r="H59" s="29" t="str">
        <x:f>'All Municipalities'!L11</x:f>
        <x:v>Elected</x:v>
      </x:c>
      <x:c r="I59" s="30" t="n">
        <x:f>'All Municipalities'!H11</x:f>
        <x:v>2371</x:v>
      </x:c>
      <x:c r="J59" s="30" t="n">
        <x:f>'All Municipalities'!G11</x:f>
        <x:v>5500</x:v>
      </x:c>
    </x:row>
    <x:row r="60">
      <x:c r="A60" s="29" t="n">
        <x:f>'All Municipalities'!W219</x:f>
        <x:v>59</x:v>
      </x:c>
      <x:c r="B60" s="29" t="str">
        <x:f>'All Municipalities'!A219</x:f>
        <x:v>Township of Alfred and Plantagenet</x:v>
      </x:c>
      <x:c r="C60" s="30" t="n">
        <x:f>'All Municipalities'!C219</x:f>
        <x:v>9949</x:v>
      </x:c>
      <x:c r="D60" s="31" t="n">
        <x:f>'All Municipalities'!F219</x:f>
        <x:v>0.4684</x:v>
      </x:c>
      <x:c r="E60" s="31" t="n">
        <x:f>'All Municipalities'!I219</x:f>
        <x:v>0.42987386037217434</x:v>
      </x:c>
      <x:c r="F60" s="32" t="n">
        <x:f>'All Municipalities'!J219</x:f>
        <x:v>-3.8526139627825637</x:v>
      </x:c>
      <x:c r="G60" s="29" t="str">
        <x:f>'All Municipalities'!K219</x:f>
        <x:v>Elected</x:v>
      </x:c>
      <x:c r="H60" s="29" t="str">
        <x:f>'All Municipalities'!L219</x:f>
        <x:v>Elected</x:v>
      </x:c>
      <x:c r="I60" s="30" t="n">
        <x:f>'All Municipalities'!H219</x:f>
        <x:v>3442</x:v>
      </x:c>
      <x:c r="J60" s="30" t="n">
        <x:f>'All Municipalities'!G219</x:f>
        <x:v>8007</x:v>
      </x:c>
    </x:row>
    <x:row r="61">
      <x:c r="A61" s="29" t="n">
        <x:f>'All Municipalities'!W102</x:f>
        <x:v>60</x:v>
      </x:c>
      <x:c r="B61" s="29" t="str">
        <x:f>'All Municipalities'!A102</x:f>
        <x:v>Municipality of Port Hope</x:v>
      </x:c>
      <x:c r="C61" s="30" t="n">
        <x:f>'All Municipalities'!C102</x:f>
        <x:v>17294</x:v>
      </x:c>
      <x:c r="D61" s="31" t="n">
        <x:f>'All Municipalities'!F102</x:f>
        <x:v>0.4502</x:v>
      </x:c>
      <x:c r="E61" s="31" t="n">
        <x:f>'All Municipalities'!I102</x:f>
        <x:v>0.4297406020252462</x:v>
      </x:c>
      <x:c r="F61" s="32" t="n">
        <x:f>'All Municipalities'!J102</x:f>
        <x:v>-2.045939797475377</x:v>
      </x:c>
      <x:c r="G61" s="29" t="str">
        <x:f>'All Municipalities'!K102</x:f>
        <x:v>Elected</x:v>
      </x:c>
      <x:c r="H61" s="29" t="str">
        <x:f>'All Municipalities'!L102</x:f>
        <x:v>Elected</x:v>
      </x:c>
      <x:c r="I61" s="30" t="n">
        <x:f>'All Municipalities'!H102</x:f>
        <x:v>6196</x:v>
      </x:c>
      <x:c r="J61" s="30" t="n">
        <x:f>'All Municipalities'!G102</x:f>
        <x:v>14418</x:v>
      </x:c>
    </x:row>
    <x:row r="62">
      <x:c r="A62" s="29" t="n">
        <x:f>'All Municipalities'!W382</x:f>
        <x:v>61</x:v>
      </x:c>
      <x:c r="B62" s="29" t="str">
        <x:f>'All Municipalities'!A382</x:f>
        <x:v>Township of Strong</x:v>
      </x:c>
      <x:c r="C62" s="30" t="n">
        <x:f>'All Municipalities'!C382</x:f>
        <x:v>1566</x:v>
      </x:c>
      <x:c r="D62" s="31" t="n">
        <x:f>'All Municipalities'!F382</x:f>
        <x:v>0.2836</x:v>
      </x:c>
      <x:c r="E62" s="31" t="n">
        <x:f>'All Municipalities'!I382</x:f>
        <x:v>0.4288363467779323</x:v>
      </x:c>
      <x:c r="F62" s="32" t="n">
        <x:f>'All Municipalities'!J382</x:f>
        <x:v>14.523634677793229</x:v>
      </x:c>
      <x:c r="G62" s="29" t="str">
        <x:f>'All Municipalities'!K382</x:f>
        <x:v>Elected</x:v>
      </x:c>
      <x:c r="H62" s="29" t="str">
        <x:f>'All Municipalities'!L382</x:f>
        <x:v>Elected</x:v>
      </x:c>
      <x:c r="I62" s="30" t="n">
        <x:f>'All Municipalities'!H382</x:f>
        <x:v>925</x:v>
      </x:c>
      <x:c r="J62" s="30" t="n">
        <x:f>'All Municipalities'!G382</x:f>
        <x:v>2157</x:v>
      </x:c>
    </x:row>
    <x:row r="63">
      <x:c r="A63" s="29" t="n">
        <x:f>'All Municipalities'!W168</x:f>
        <x:v>62</x:v>
      </x:c>
      <x:c r="B63" s="29" t="str">
        <x:f>'All Municipalities'!A168</x:f>
        <x:v>Town of Iroquois Falls</x:v>
      </x:c>
      <x:c r="C63" s="30" t="n">
        <x:f>'All Municipalities'!C168</x:f>
        <x:v>4418</x:v>
      </x:c>
      <x:c r="D63" s="31" t="n">
        <x:f>'All Municipalities'!F168</x:f>
        <x:v>0.5182</x:v>
      </x:c>
      <x:c r="E63" s="31" t="n">
        <x:f>'All Municipalities'!I168</x:f>
        <x:v>0.42685728874138373</x:v>
      </x:c>
      <x:c r="F63" s="32" t="n">
        <x:f>'All Municipalities'!J168</x:f>
        <x:v>-9.134271125861627</x:v>
      </x:c>
      <x:c r="G63" s="29" t="str">
        <x:f>'All Municipalities'!K168</x:f>
        <x:v>Elected</x:v>
      </x:c>
      <x:c r="H63" s="29" t="str">
        <x:f>'All Municipalities'!L168</x:f>
        <x:v>Elected</x:v>
      </x:c>
      <x:c r="I63" s="30" t="n">
        <x:f>'All Municipalities'!H168</x:f>
        <x:v>1672</x:v>
      </x:c>
      <x:c r="J63" s="30" t="n">
        <x:f>'All Municipalities'!G168</x:f>
        <x:v>3917</x:v>
      </x:c>
    </x:row>
    <x:row r="64">
      <x:c r="A64" s="29" t="n">
        <x:f>'All Municipalities'!W204</x:f>
        <x:v>63</x:v>
      </x:c>
      <x:c r="B64" s="29" t="str">
        <x:f>'All Municipalities'!A204</x:f>
        <x:v>Town of South Bruce Peninsula</x:v>
      </x:c>
      <x:c r="C64" s="30" t="n">
        <x:f>'All Municipalities'!C204</x:f>
        <x:v>9137</x:v>
      </x:c>
      <x:c r="D64" s="31" t="n">
        <x:f>'All Municipalities'!F204</x:f>
        <x:v>0.4727</x:v>
      </x:c>
      <x:c r="E64" s="31" t="n">
        <x:f>'All Municipalities'!I204</x:f>
        <x:v>0.4250759878419453</x:v>
      </x:c>
      <x:c r="F64" s="32" t="n">
        <x:f>'All Municipalities'!J204</x:f>
        <x:v>-4.762401215805473</x:v>
      </x:c>
      <x:c r="G64" s="29" t="str">
        <x:f>'All Municipalities'!K204</x:f>
        <x:v>Elected</x:v>
      </x:c>
      <x:c r="H64" s="29" t="str">
        <x:f>'All Municipalities'!L204</x:f>
        <x:v>Elected</x:v>
      </x:c>
      <x:c r="I64" s="30" t="n">
        <x:f>'All Municipalities'!H204</x:f>
        <x:v>5594</x:v>
      </x:c>
      <x:c r="J64" s="30" t="n">
        <x:f>'All Municipalities'!G204</x:f>
        <x:v>13160</x:v>
      </x:c>
    </x:row>
    <x:row r="65">
      <x:c r="A65" s="29" t="n">
        <x:f>'All Municipalities'!W373</x:f>
        <x:v>64</x:v>
      </x:c>
      <x:c r="B65" s="29" t="str">
        <x:f>'All Municipalities'!A373</x:f>
        <x:v>Township of South Stormont</x:v>
      </x:c>
      <x:c r="C65" s="30" t="n">
        <x:f>'All Municipalities'!C373</x:f>
        <x:v>13570</x:v>
      </x:c>
      <x:c r="D65" s="31" t="n">
        <x:f>'All Municipalities'!F373</x:f>
        <x:v>0.4953</x:v>
      </x:c>
      <x:c r="E65" s="31" t="n">
        <x:f>'All Municipalities'!I373</x:f>
        <x:v>0.4238460100915717</x:v>
      </x:c>
      <x:c r="F65" s="32" t="n">
        <x:f>'All Municipalities'!J373</x:f>
        <x:v>-7.145398990842833</x:v>
      </x:c>
      <x:c r="G65" s="29" t="str">
        <x:f>'All Municipalities'!K373</x:f>
        <x:v>Elected</x:v>
      </x:c>
      <x:c r="H65" s="29" t="str">
        <x:f>'All Municipalities'!L373</x:f>
        <x:v>Elected</x:v>
      </x:c>
      <x:c r="I65" s="30" t="n">
        <x:f>'All Municipalities'!H373</x:f>
        <x:v>4536</x:v>
      </x:c>
      <x:c r="J65" s="30" t="n">
        <x:f>'All Municipalities'!G373</x:f>
        <x:v>10702</x:v>
      </x:c>
    </x:row>
    <x:row r="66">
      <x:c r="A66" s="29" t="n">
        <x:f>'All Municipalities'!W150</x:f>
        <x:v>65</x:v>
      </x:c>
      <x:c r="B66" s="29" t="str">
        <x:f>'All Municipalities'!A150</x:f>
        <x:v>Town of Espanola</x:v>
      </x:c>
      <x:c r="C66" s="30" t="n">
        <x:f>'All Municipalities'!C150</x:f>
        <x:v>5185</x:v>
      </x:c>
      <x:c r="D66" s="31" t="n">
        <x:f>'All Municipalities'!F150</x:f>
        <x:v>0.5055</x:v>
      </x:c>
      <x:c r="E66" s="31" t="n">
        <x:f>'All Municipalities'!I150</x:f>
        <x:v>0.4211042944785276</x:v>
      </x:c>
      <x:c r="F66" s="32" t="n">
        <x:f>'All Municipalities'!J150</x:f>
        <x:v>-8.439570552147234</x:v>
      </x:c>
      <x:c r="G66" s="29" t="str">
        <x:f>'All Municipalities'!K150</x:f>
        <x:v>Elected</x:v>
      </x:c>
      <x:c r="H66" s="29" t="str">
        <x:f>'All Municipalities'!L150</x:f>
        <x:v>Elected</x:v>
      </x:c>
      <x:c r="I66" s="30" t="n">
        <x:f>'All Municipalities'!H150</x:f>
        <x:v>1716</x:v>
      </x:c>
      <x:c r="J66" s="30" t="n">
        <x:f>'All Municipalities'!G150</x:f>
        <x:v>4075</x:v>
      </x:c>
    </x:row>
    <x:row r="67">
      <x:c r="A67" s="29" t="n">
        <x:f>'All Municipalities'!W190</x:f>
        <x:v>66</x:v>
      </x:c>
      <x:c r="B67" s="29" t="str">
        <x:f>'All Municipalities'!A190</x:f>
        <x:v>Town of Parry Sound</x:v>
      </x:c>
      <x:c r="C67" s="30" t="n">
        <x:f>'All Municipalities'!C190</x:f>
        <x:v>6879</x:v>
      </x:c>
      <x:c r="D67" s="31" t="n">
        <x:f>'All Municipalities'!F190</x:f>
        <x:v>0.5282</x:v>
      </x:c>
      <x:c r="E67" s="31" t="n">
        <x:f>'All Municipalities'!I190</x:f>
        <x:v>0.4207723035952064</x:v>
      </x:c>
      <x:c r="F67" s="32" t="n">
        <x:f>'All Municipalities'!J190</x:f>
        <x:v>-10.742769640479361</x:v>
      </x:c>
      <x:c r="G67" s="29" t="str">
        <x:f>'All Municipalities'!K190</x:f>
        <x:v>Elected</x:v>
      </x:c>
      <x:c r="H67" s="29" t="str">
        <x:f>'All Municipalities'!L190</x:f>
        <x:v>Elected</x:v>
      </x:c>
      <x:c r="I67" s="30" t="n">
        <x:f>'All Municipalities'!H190</x:f>
        <x:v>2212</x:v>
      </x:c>
      <x:c r="J67" s="30" t="n">
        <x:f>'All Municipalities'!G190</x:f>
        <x:v>5257</x:v>
      </x:c>
    </x:row>
    <x:row r="68">
      <x:c r="A68" s="29" t="n">
        <x:f>'All Municipalities'!W97</x:f>
        <x:v>67</x:v>
      </x:c>
      <x:c r="B68" s="29" t="str">
        <x:f>'All Municipalities'!A97</x:f>
        <x:v>Municipality of North Grenville</x:v>
      </x:c>
      <x:c r="C68" s="30" t="n">
        <x:f>'All Municipalities'!C97</x:f>
        <x:v>17964</x:v>
      </x:c>
      <x:c r="D68" s="31" t="n">
        <x:f>'All Municipalities'!F97</x:f>
        <x:v>0.4711</x:v>
      </x:c>
      <x:c r="E68" s="31" t="n">
        <x:f>'All Municipalities'!I97</x:f>
        <x:v>0.41886288565605456</x:v>
      </x:c>
      <x:c r="F68" s="32" t="n">
        <x:f>'All Municipalities'!J97</x:f>
        <x:v>-5.223711434394546</x:v>
      </x:c>
      <x:c r="G68" s="29" t="str">
        <x:f>'All Municipalities'!K97</x:f>
        <x:v>Elected</x:v>
      </x:c>
      <x:c r="H68" s="29" t="str">
        <x:f>'All Municipalities'!L97</x:f>
        <x:v>Elected</x:v>
      </x:c>
      <x:c r="I68" s="30" t="n">
        <x:f>'All Municipalities'!H97</x:f>
        <x:v>5960</x:v>
      </x:c>
      <x:c r="J68" s="30" t="n">
        <x:f>'All Municipalities'!G97</x:f>
        <x:v>14229</x:v>
      </x:c>
    </x:row>
    <x:row r="69">
      <x:c r="A69" s="29" t="n">
        <x:f>'All Municipalities'!W170</x:f>
        <x:v>68</x:v>
      </x:c>
      <x:c r="B69" s="29" t="str">
        <x:f>'All Municipalities'!A170</x:f>
        <x:v>Town of Kearney</x:v>
      </x:c>
      <x:c r="C69" s="30" t="n">
        <x:f>'All Municipalities'!C170</x:f>
        <x:v>974</x:v>
      </x:c>
      <x:c r="D69" s="31" t="n">
        <x:f>'All Municipalities'!F170</x:f>
        <x:v>0.4396</x:v>
      </x:c>
      <x:c r="E69" s="31" t="n">
        <x:f>'All Municipalities'!I170</x:f>
        <x:v>0.4173076923076923</x:v>
      </x:c>
      <x:c r="F69" s="32" t="n">
        <x:f>'All Municipalities'!J170</x:f>
        <x:v>-2.2292307692307665</x:v>
      </x:c>
      <x:c r="G69" s="29" t="str">
        <x:f>'All Municipalities'!K170</x:f>
        <x:v>Elected</x:v>
      </x:c>
      <x:c r="H69" s="29" t="str">
        <x:f>'All Municipalities'!L170</x:f>
        <x:v>Elected</x:v>
      </x:c>
      <x:c r="I69" s="30" t="n">
        <x:f>'All Municipalities'!H170</x:f>
        <x:v>1085</x:v>
      </x:c>
      <x:c r="J69" s="30" t="n">
        <x:f>'All Municipalities'!G170</x:f>
        <x:v>2600</x:v>
      </x:c>
    </x:row>
    <x:row r="70">
      <x:c r="A70" s="29" t="n">
        <x:f>'All Municipalities'!W216</x:f>
        <x:v>69</x:v>
      </x:c>
      <x:c r="B70" s="29" t="str">
        <x:f>'All Municipalities'!A216</x:f>
        <x:v>Township of Adjala-Tosorontio</x:v>
      </x:c>
      <x:c r="C70" s="30" t="n">
        <x:f>'All Municipalities'!C216</x:f>
        <x:v>10989</x:v>
      </x:c>
      <x:c r="D70" s="31" t="n">
        <x:f>'All Municipalities'!F216</x:f>
        <x:v>0.4279</x:v>
      </x:c>
      <x:c r="E70" s="31" t="n">
        <x:f>'All Municipalities'!I216</x:f>
        <x:v>0.4152552137343012</x:v>
      </x:c>
      <x:c r="F70" s="32" t="n">
        <x:f>'All Municipalities'!J216</x:f>
        <x:v>-1.2644786265698815</x:v>
      </x:c>
      <x:c r="G70" s="29" t="str">
        <x:f>'All Municipalities'!K216</x:f>
        <x:v>Elected</x:v>
      </x:c>
      <x:c r="H70" s="29" t="str">
        <x:f>'All Municipalities'!L216</x:f>
        <x:v>Elected</x:v>
      </x:c>
      <x:c r="I70" s="30" t="n">
        <x:f>'All Municipalities'!H216</x:f>
        <x:v>3604</x:v>
      </x:c>
      <x:c r="J70" s="30" t="n">
        <x:f>'All Municipalities'!G216</x:f>
        <x:v>8679</x:v>
      </x:c>
    </x:row>
    <x:row r="71">
      <x:c r="A71" s="29" t="n">
        <x:f>'All Municipalities'!W394</x:f>
        <x:v>70</x:v>
      </x:c>
      <x:c r="B71" s="29" t="str">
        <x:f>'All Municipalities'!A394</x:f>
        <x:v>Township of Wainfleet</x:v>
      </x:c>
      <x:c r="C71" s="30" t="n">
        <x:f>'All Municipalities'!C394</x:f>
        <x:v>6887</x:v>
      </x:c>
      <x:c r="D71" s="31" t="n">
        <x:f>'All Municipalities'!F394</x:f>
        <x:v>0.4856</x:v>
      </x:c>
      <x:c r="E71" s="31" t="n">
        <x:f>'All Municipalities'!I394</x:f>
        <x:v>0.4144547489606652</x:v>
      </x:c>
      <x:c r="F71" s="32" t="n">
        <x:f>'All Municipalities'!J394</x:f>
        <x:v>-7.114525103933477</x:v>
      </x:c>
      <x:c r="G71" s="29" t="str">
        <x:f>'All Municipalities'!K394</x:f>
        <x:v>Elected</x:v>
      </x:c>
      <x:c r="H71" s="29" t="str">
        <x:f>'All Municipalities'!L394</x:f>
        <x:v>Elected</x:v>
      </x:c>
      <x:c r="I71" s="30" t="n">
        <x:f>'All Municipalities'!H394</x:f>
        <x:v>2592</x:v>
      </x:c>
      <x:c r="J71" s="30" t="n">
        <x:f>'All Municipalities'!G394</x:f>
        <x:v>6254</x:v>
      </x:c>
    </x:row>
    <x:row r="72">
      <x:c r="A72" s="29" t="n">
        <x:f>'All Municipalities'!W166</x:f>
        <x:v>71</x:v>
      </x:c>
      <x:c r="B72" s="29" t="str">
        <x:f>'All Municipalities'!A166</x:f>
        <x:v>Town of Ingersoll</x:v>
      </x:c>
      <x:c r="C72" s="30" t="n">
        <x:f>'All Municipalities'!C166</x:f>
        <x:v>13693</x:v>
      </x:c>
      <x:c r="D72" s="31" t="n">
        <x:f>'All Municipalities'!F166</x:f>
        <x:v>0.4508</x:v>
      </x:c>
      <x:c r="E72" s="31" t="n">
        <x:f>'All Municipalities'!I166</x:f>
        <x:v>0.41297348484848484</x:v>
      </x:c>
      <x:c r="F72" s="32" t="n">
        <x:f>'All Municipalities'!J166</x:f>
        <x:v>-3.782651515151514</x:v>
      </x:c>
      <x:c r="G72" s="29" t="str">
        <x:f>'All Municipalities'!K166</x:f>
        <x:v>Elected</x:v>
      </x:c>
      <x:c r="H72" s="29" t="str">
        <x:f>'All Municipalities'!L166</x:f>
        <x:v>Elected</x:v>
      </x:c>
      <x:c r="I72" s="30" t="n">
        <x:f>'All Municipalities'!H166</x:f>
        <x:v>4361</x:v>
      </x:c>
      <x:c r="J72" s="30" t="n">
        <x:f>'All Municipalities'!G166</x:f>
        <x:v>10560</x:v>
      </x:c>
    </x:row>
    <x:row r="73">
      <x:c r="A73" s="29" t="n">
        <x:f>'All Municipalities'!W140</x:f>
        <x:v>72</x:v>
      </x:c>
      <x:c r="B73" s="29" t="str">
        <x:f>'All Municipalities'!A140</x:f>
        <x:v>Town of Carleton Place</x:v>
      </x:c>
      <x:c r="C73" s="30" t="n">
        <x:f>'All Municipalities'!C140</x:f>
        <x:v>12517</x:v>
      </x:c>
      <x:c r="D73" s="31" t="n">
        <x:f>'All Municipalities'!F140</x:f>
        <x:v>0.5501</x:v>
      </x:c>
      <x:c r="E73" s="31" t="n">
        <x:f>'All Municipalities'!I140</x:f>
        <x:v>0.41270504649461914</x:v>
      </x:c>
      <x:c r="F73" s="32" t="n">
        <x:f>'All Municipalities'!J140</x:f>
        <x:v>-13.739495350538089</x:v>
      </x:c>
      <x:c r="G73" s="29" t="str">
        <x:f>'All Municipalities'!K140</x:f>
        <x:v>Elected</x:v>
      </x:c>
      <x:c r="H73" s="29" t="str">
        <x:f>'All Municipalities'!L140</x:f>
        <x:v>Elected</x:v>
      </x:c>
      <x:c r="I73" s="30" t="n">
        <x:f>'All Municipalities'!H140</x:f>
        <x:v>3950</x:v>
      </x:c>
      <x:c r="J73" s="30" t="n">
        <x:f>'All Municipalities'!G140</x:f>
        <x:v>9571</x:v>
      </x:c>
    </x:row>
    <x:row r="74">
      <x:c r="A74" s="29" t="n">
        <x:f>'All Municipalities'!W40</x:f>
        <x:v>73</x:v>
      </x:c>
      <x:c r="B74" s="29" t="str">
        <x:f>'All Municipalities'!A40</x:f>
        <x:v>City of Temiskaming Shores</x:v>
      </x:c>
      <x:c r="C74" s="30" t="n">
        <x:f>'All Municipalities'!C40</x:f>
        <x:v>9634</x:v>
      </x:c>
      <x:c r="D74" s="31" t="n">
        <x:f>'All Municipalities'!F40</x:f>
        <x:v>0.3307</x:v>
      </x:c>
      <x:c r="E74" s="31" t="n">
        <x:f>'All Municipalities'!I40</x:f>
        <x:v>0.41242450388265744</x:v>
      </x:c>
      <x:c r="F74" s="32" t="n">
        <x:f>'All Municipalities'!J40</x:f>
        <x:v>8.172450388265744</x:v>
      </x:c>
      <x:c r="G74" s="29" t="str">
        <x:f>'All Municipalities'!K40</x:f>
        <x:v>Elected</x:v>
      </x:c>
      <x:c r="H74" s="29" t="str">
        <x:f>'All Municipalities'!L40</x:f>
        <x:v>Elected</x:v>
      </x:c>
      <x:c r="I74" s="30" t="n">
        <x:f>'All Municipalities'!H40</x:f>
        <x:v>3346</x:v>
      </x:c>
      <x:c r="J74" s="30" t="n">
        <x:f>'All Municipalities'!G40</x:f>
        <x:v>8113</x:v>
      </x:c>
    </x:row>
    <x:row r="75">
      <x:c r="A75" s="29" t="n">
        <x:f>'All Municipalities'!W141</x:f>
        <x:v>74</x:v>
      </x:c>
      <x:c r="B75" s="29" t="str">
        <x:f>'All Municipalities'!A141</x:f>
        <x:v>Town of Cobalt</x:v>
      </x:c>
      <x:c r="C75" s="30" t="n">
        <x:f>'All Municipalities'!C141</x:f>
        <x:v>989</x:v>
      </x:c>
      <x:c r="D75" s="31" t="n">
        <x:f>'All Municipalities'!F141</x:f>
        <x:v>0.4919</x:v>
      </x:c>
      <x:c r="E75" s="31" t="n">
        <x:f>'All Municipalities'!I141</x:f>
        <x:v>0.412348401323043</x:v>
      </x:c>
      <x:c r="F75" s="32" t="n">
        <x:f>'All Municipalities'!J141</x:f>
        <x:v>-7.955159867695699</x:v>
      </x:c>
      <x:c r="G75" s="29" t="str">
        <x:f>'All Municipalities'!K141</x:f>
        <x:v>Elected</x:v>
      </x:c>
      <x:c r="H75" s="29" t="str">
        <x:f>'All Municipalities'!L141</x:f>
        <x:v>Elected</x:v>
      </x:c>
      <x:c r="I75" s="30" t="n">
        <x:f>'All Municipalities'!H141</x:f>
        <x:v>374</x:v>
      </x:c>
      <x:c r="J75" s="30" t="n">
        <x:f>'All Municipalities'!G141</x:f>
        <x:v>907</x:v>
      </x:c>
    </x:row>
    <x:row r="76">
      <x:c r="A76" s="29" t="n">
        <x:f>'All Municipalities'!W151</x:f>
        <x:v>75</x:v>
      </x:c>
      <x:c r="B76" s="29" t="str">
        <x:f>'All Municipalities'!A151</x:f>
        <x:v>Town of Essex</x:v>
      </x:c>
      <x:c r="C76" s="30" t="n">
        <x:f>'All Municipalities'!C151</x:f>
        <x:v>21216</x:v>
      </x:c>
      <x:c r="D76" s="31" t="n">
        <x:f>'All Municipalities'!F151</x:f>
        <x:v>0.45</x:v>
      </x:c>
      <x:c r="E76" s="31" t="n">
        <x:f>'All Municipalities'!I151</x:f>
        <x:v>0.4109637075565426</x:v>
      </x:c>
      <x:c r="F76" s="32" t="n">
        <x:f>'All Municipalities'!J151</x:f>
        <x:v>-3.903629244345741</x:v>
      </x:c>
      <x:c r="G76" s="29" t="str">
        <x:f>'All Municipalities'!K151</x:f>
        <x:v>Elected</x:v>
      </x:c>
      <x:c r="H76" s="29" t="str">
        <x:f>'All Municipalities'!L151</x:f>
        <x:v>Elected</x:v>
      </x:c>
      <x:c r="I76" s="30" t="n">
        <x:f>'All Municipalities'!H151</x:f>
        <x:v>7032</x:v>
      </x:c>
      <x:c r="J76" s="30" t="n">
        <x:f>'All Municipalities'!G151</x:f>
        <x:v>17111</x:v>
      </x:c>
    </x:row>
    <x:row r="77">
      <x:c r="A77" s="29" t="n">
        <x:f>'All Municipalities'!W400</x:f>
        <x:v>76</x:v>
      </x:c>
      <x:c r="B77" s="29" t="str">
        <x:f>'All Municipalities'!A400</x:f>
        <x:v>Township of Whitewater Region</x:v>
      </x:c>
      <x:c r="C77" s="30" t="n">
        <x:f>'All Municipalities'!C400</x:f>
        <x:v>7225</x:v>
      </x:c>
      <x:c r="D77" s="31" t="n">
        <x:f>'All Municipalities'!F400</x:f>
        <x:v>0.4844</x:v>
      </x:c>
      <x:c r="E77" s="31" t="n">
        <x:f>'All Municipalities'!I400</x:f>
        <x:v>0.4105549674882807</x:v>
      </x:c>
      <x:c r="F77" s="32" t="n">
        <x:f>'All Municipalities'!J400</x:f>
        <x:v>-7.384503251171931</x:v>
      </x:c>
      <x:c r="G77" s="29" t="str">
        <x:f>'All Municipalities'!K400</x:f>
        <x:v>Elected</x:v>
      </x:c>
      <x:c r="H77" s="29" t="str">
        <x:f>'All Municipalities'!L400</x:f>
        <x:v>Elected</x:v>
      </x:c>
      <x:c r="I77" s="30" t="n">
        <x:f>'All Municipalities'!H400</x:f>
        <x:v>2715</x:v>
      </x:c>
      <x:c r="J77" s="30" t="n">
        <x:f>'All Municipalities'!G400</x:f>
        <x:v>6613</x:v>
      </x:c>
    </x:row>
    <x:row r="78">
      <x:c r="A78" s="29" t="n">
        <x:f>'All Municipalities'!W226</x:f>
        <x:v>77</x:v>
      </x:c>
      <x:c r="B78" s="29" t="str">
        <x:f>'All Municipalities'!A226</x:f>
        <x:v>Township of Asphodel-Norwood</x:v>
      </x:c>
      <x:c r="C78" s="30" t="n">
        <x:f>'All Municipalities'!C226</x:f>
        <x:v>4658</x:v>
      </x:c>
      <x:c r="D78" s="31" t="n">
        <x:f>'All Municipalities'!F226</x:f>
        <x:v>0.5146</x:v>
      </x:c>
      <x:c r="E78" s="31" t="n">
        <x:f>'All Municipalities'!I226</x:f>
        <x:v>0.4088832487309645</x:v>
      </x:c>
      <x:c r="F78" s="32" t="n">
        <x:f>'All Municipalities'!J226</x:f>
        <x:v>-10.571675126903546</x:v>
      </x:c>
      <x:c r="G78" s="29" t="str">
        <x:f>'All Municipalities'!K226</x:f>
        <x:v>Elected</x:v>
      </x:c>
      <x:c r="H78" s="29" t="str">
        <x:f>'All Municipalities'!L226</x:f>
        <x:v>Elected</x:v>
      </x:c>
      <x:c r="I78" s="30" t="n">
        <x:f>'All Municipalities'!H226</x:f>
        <x:v>1611</x:v>
      </x:c>
      <x:c r="J78" s="30" t="n">
        <x:f>'All Municipalities'!G226</x:f>
        <x:v>3940</x:v>
      </x:c>
    </x:row>
    <x:row r="79">
      <x:c r="A79" s="29" t="n">
        <x:f>'All Municipalities'!W294</x:f>
        <x:v>78</x:v>
      </x:c>
      <x:c r="B79" s="29" t="str">
        <x:f>'All Municipalities'!A294</x:f>
        <x:v>Township of Huron-Kinloss</x:v>
      </x:c>
      <x:c r="C79" s="30" t="n">
        <x:f>'All Municipalities'!C294</x:f>
        <x:v>7723</x:v>
      </x:c>
      <x:c r="D79" s="31" t="n">
        <x:f>'All Municipalities'!F294</x:f>
        <x:v>0.3882</x:v>
      </x:c>
      <x:c r="E79" s="31" t="n">
        <x:f>'All Municipalities'!I294</x:f>
        <x:v>0.4088024841366275</x:v>
      </x:c>
      <x:c r="F79" s="32" t="n">
        <x:f>'All Municipalities'!J294</x:f>
        <x:v>2.0602484136627517</x:v>
      </x:c>
      <x:c r="G79" s="29" t="str">
        <x:f>'All Municipalities'!K294</x:f>
        <x:v>Elected</x:v>
      </x:c>
      <x:c r="H79" s="29" t="str">
        <x:f>'All Municipalities'!L294</x:f>
        <x:v>Elected</x:v>
      </x:c>
      <x:c r="I79" s="30" t="n">
        <x:f>'All Municipalities'!H294</x:f>
        <x:v>3028</x:v>
      </x:c>
      <x:c r="J79" s="30" t="n">
        <x:f>'All Municipalities'!G294</x:f>
        <x:v>7407</x:v>
      </x:c>
    </x:row>
    <x:row r="80">
      <x:c r="A80" s="29" t="n">
        <x:f>'All Municipalities'!W235</x:f>
        <x:v>79</x:v>
      </x:c>
      <x:c r="B80" s="29" t="str">
        <x:f>'All Municipalities'!A235</x:f>
        <x:v>Township of Bonfield</x:v>
      </x:c>
      <x:c r="C80" s="30" t="n">
        <x:f>'All Municipalities'!C235</x:f>
        <x:v>2146</x:v>
      </x:c>
      <x:c r="D80" s="31" t="n">
        <x:f>'All Municipalities'!F235</x:f>
        <x:v>0.4095</x:v>
      </x:c>
      <x:c r="E80" s="31" t="n">
        <x:f>'All Municipalities'!I235</x:f>
        <x:v>0.4051618189266694</x:v>
      </x:c>
      <x:c r="F80" s="32" t="n">
        <x:f>'All Municipalities'!J235</x:f>
        <x:v>-0.43381810733305604</x:v>
      </x:c>
      <x:c r="G80" s="29" t="str">
        <x:f>'All Municipalities'!K235</x:f>
        <x:v>Elected</x:v>
      </x:c>
      <x:c r="H80" s="29" t="str">
        <x:f>'All Municipalities'!L235</x:f>
        <x:v>Elected</x:v>
      </x:c>
      <x:c r="I80" s="30" t="n">
        <x:f>'All Municipalities'!H235</x:f>
        <x:v>989</x:v>
      </x:c>
      <x:c r="J80" s="30" t="n">
        <x:f>'All Municipalities'!G235</x:f>
        <x:v>2441</x:v>
      </x:c>
    </x:row>
    <x:row r="81">
      <x:c r="A81" s="29" t="n">
        <x:f>'All Municipalities'!W401</x:f>
        <x:v>80</x:v>
      </x:c>
      <x:c r="B81" s="29" t="str">
        <x:f>'All Municipalities'!A401</x:f>
        <x:v>Township of Wilmot</x:v>
      </x:c>
      <x:c r="C81" s="30" t="n">
        <x:f>'All Municipalities'!C401</x:f>
        <x:v>21429</x:v>
      </x:c>
      <x:c r="D81" s="31" t="n">
        <x:f>'All Municipalities'!F401</x:f>
        <x:v>0.3782</x:v>
      </x:c>
      <x:c r="E81" s="31" t="n">
        <x:f>'All Municipalities'!I401</x:f>
        <x:v>0.40352697095435686</x:v>
      </x:c>
      <x:c r="F81" s="32" t="n">
        <x:f>'All Municipalities'!J401</x:f>
        <x:v>2.5326970954356876</x:v>
      </x:c>
      <x:c r="G81" s="29" t="str">
        <x:f>'All Municipalities'!K401</x:f>
        <x:v>Elected</x:v>
      </x:c>
      <x:c r="H81" s="29" t="str">
        <x:f>'All Municipalities'!L401</x:f>
        <x:v>Elected</x:v>
      </x:c>
      <x:c r="I81" s="30" t="n">
        <x:f>'All Municipalities'!H401</x:f>
        <x:v>7002</x:v>
      </x:c>
      <x:c r="J81" s="30" t="n">
        <x:f>'All Municipalities'!G401</x:f>
        <x:v>17352</x:v>
      </x:c>
    </x:row>
    <x:row r="82">
      <x:c r="A82" s="29" t="n">
        <x:f>'All Municipalities'!W126</x:f>
        <x:v>81</x:v>
      </x:c>
      <x:c r="B82" s="29" t="str">
        <x:f>'All Municipalities'!A126</x:f>
        <x:v>Tay Valley Township</x:v>
      </x:c>
      <x:c r="C82" s="30" t="n">
        <x:f>'All Municipalities'!C126</x:f>
        <x:v>5925</x:v>
      </x:c>
      <x:c r="D82" s="31" t="n">
        <x:f>'All Municipalities'!F126</x:f>
        <x:v>0.4999</x:v>
      </x:c>
      <x:c r="E82" s="31" t="n">
        <x:f>'All Municipalities'!I126</x:f>
        <x:v>0.40290955091714103</x:v>
      </x:c>
      <x:c r="F82" s="32" t="n">
        <x:f>'All Municipalities'!J126</x:f>
        <x:v>-9.699044908285897</x:v>
      </x:c>
      <x:c r="G82" s="29" t="str">
        <x:f>'All Municipalities'!K126</x:f>
        <x:v>Elected</x:v>
      </x:c>
      <x:c r="H82" s="29" t="str">
        <x:f>'All Municipalities'!L126</x:f>
        <x:v>Elected</x:v>
      </x:c>
      <x:c r="I82" s="30" t="n">
        <x:f>'All Municipalities'!H126</x:f>
        <x:v>2548</x:v>
      </x:c>
      <x:c r="J82" s="30" t="n">
        <x:f>'All Municipalities'!G126</x:f>
        <x:v>6324</x:v>
      </x:c>
    </x:row>
    <x:row r="83">
      <x:c r="A83" s="29" t="n">
        <x:f>'All Municipalities'!W127</x:f>
        <x:v>82</x:v>
      </x:c>
      <x:c r="B83" s="29" t="str">
        <x:f>'All Municipalities'!A127</x:f>
        <x:v>The Nation Municipality</x:v>
      </x:c>
      <x:c r="C83" s="30" t="n">
        <x:f>'All Municipalities'!C127</x:f>
        <x:v>13350</x:v>
      </x:c>
      <x:c r="D83" s="31" t="n">
        <x:f>'All Municipalities'!F127</x:f>
        <x:v>0.4922</x:v>
      </x:c>
      <x:c r="E83" s="31" t="n">
        <x:f>'All Municipalities'!I127</x:f>
        <x:v>0.4025132143213324</x:v>
      </x:c>
      <x:c r="F83" s="32" t="n">
        <x:f>'All Municipalities'!J127</x:f>
        <x:v>-8.96867856786676</x:v>
      </x:c>
      <x:c r="G83" s="29" t="str">
        <x:f>'All Municipalities'!K127</x:f>
        <x:v>Elected</x:v>
      </x:c>
      <x:c r="H83" s="29" t="str">
        <x:f>'All Municipalities'!L127</x:f>
        <x:v>Elected</x:v>
      </x:c>
      <x:c r="I83" s="30" t="n">
        <x:f>'All Municipalities'!H127</x:f>
        <x:v>4036</x:v>
      </x:c>
      <x:c r="J83" s="30" t="n">
        <x:f>'All Municipalities'!G127</x:f>
        <x:v>10027</x:v>
      </x:c>
    </x:row>
    <x:row r="84">
      <x:c r="A84" s="29" t="n">
        <x:f>'All Municipalities'!W163</x:f>
        <x:v>83</x:v>
      </x:c>
      <x:c r="B84" s="29" t="str">
        <x:f>'All Municipalities'!A163</x:f>
        <x:v>Town of Hawkesbury</x:v>
      </x:c>
      <x:c r="C84" s="30" t="n">
        <x:f>'All Municipalities'!C163</x:f>
        <x:v>10194</x:v>
      </x:c>
      <x:c r="D84" s="31" t="n">
        <x:f>'All Municipalities'!F163</x:f>
        <x:v>0.5221</x:v>
      </x:c>
      <x:c r="E84" s="31" t="n">
        <x:f>'All Municipalities'!I163</x:f>
        <x:v>0.40185581727337616</x:v>
      </x:c>
      <x:c r="F84" s="32" t="n">
        <x:f>'All Municipalities'!J163</x:f>
        <x:v>-12.024418272662384</x:v>
      </x:c>
      <x:c r="G84" s="29" t="str">
        <x:f>'All Municipalities'!K163</x:f>
        <x:v>Elected</x:v>
      </x:c>
      <x:c r="H84" s="29" t="str">
        <x:f>'All Municipalities'!L163</x:f>
        <x:v>Elected</x:v>
      </x:c>
      <x:c r="I84" s="30" t="n">
        <x:f>'All Municipalities'!H163</x:f>
        <x:v>3378</x:v>
      </x:c>
      <x:c r="J84" s="30" t="n">
        <x:f>'All Municipalities'!G163</x:f>
        <x:v>8406</x:v>
      </x:c>
    </x:row>
    <x:row r="85">
      <x:c r="A85" s="29" t="n">
        <x:f>'All Municipalities'!W328</x:f>
        <x:v>84</x:v>
      </x:c>
      <x:c r="B85" s="29" t="str">
        <x:f>'All Municipalities'!A328</x:f>
        <x:v>Township of Montague</x:v>
      </x:c>
      <x:c r="C85" s="30" t="n">
        <x:f>'All Municipalities'!C328</x:f>
        <x:v>3914</x:v>
      </x:c>
      <x:c r="D85" s="31" t="n">
        <x:f>'All Municipalities'!F328</x:f>
        <x:v>0.4781</x:v>
      </x:c>
      <x:c r="E85" s="31" t="n">
        <x:f>'All Municipalities'!I328</x:f>
        <x:v>0.40153301886792453</x:v>
      </x:c>
      <x:c r="F85" s="32" t="n">
        <x:f>'All Municipalities'!J328</x:f>
        <x:v>-7.65669811320755</x:v>
      </x:c>
      <x:c r="G85" s="29" t="str">
        <x:f>'All Municipalities'!K328</x:f>
        <x:v>Elected</x:v>
      </x:c>
      <x:c r="H85" s="29" t="str">
        <x:f>'All Municipalities'!L328</x:f>
        <x:v>Elected</x:v>
      </x:c>
      <x:c r="I85" s="30" t="n">
        <x:f>'All Municipalities'!H328</x:f>
        <x:v>1362</x:v>
      </x:c>
      <x:c r="J85" s="30" t="n">
        <x:f>'All Municipalities'!G328</x:f>
        <x:v>3392</x:v>
      </x:c>
    </x:row>
    <x:row r="86">
      <x:c r="A86" s="29" t="n">
        <x:f>'All Municipalities'!W303</x:f>
        <x:v>85</x:v>
      </x:c>
      <x:c r="B86" s="29" t="str">
        <x:f>'All Municipalities'!A303</x:f>
        <x:v>Township of La Vallee</x:v>
      </x:c>
      <x:c r="C86" s="30" t="n">
        <x:f>'All Municipalities'!C303</x:f>
        <x:v>788</x:v>
      </x:c>
      <x:c r="D86" s="31" t="n">
        <x:f>'All Municipalities'!F303</x:f>
        <x:v>0.4529</x:v>
      </x:c>
      <x:c r="E86" s="31" t="n">
        <x:f>'All Municipalities'!I303</x:f>
        <x:v>0.4</x:v>
      </x:c>
      <x:c r="F86" s="32" t="n">
        <x:f>'All Municipalities'!J303</x:f>
        <x:v>-5.29</x:v>
      </x:c>
      <x:c r="G86" s="29" t="str">
        <x:f>'All Municipalities'!K303</x:f>
        <x:v>Elected</x:v>
      </x:c>
      <x:c r="H86" s="29" t="str">
        <x:f>'All Municipalities'!L303</x:f>
        <x:v>Elected</x:v>
      </x:c>
      <x:c r="I86" s="30" t="n">
        <x:f>'All Municipalities'!H303</x:f>
        <x:v>292</x:v>
      </x:c>
      <x:c r="J86" s="30" t="n">
        <x:f>'All Municipalities'!G303</x:f>
        <x:v>730</x:v>
      </x:c>
    </x:row>
    <x:row r="87">
      <x:c r="A87" s="29" t="n">
        <x:f>'All Municipalities'!W144</x:f>
        <x:v>86</x:v>
      </x:c>
      <x:c r="B87" s="29" t="str">
        <x:f>'All Municipalities'!A144</x:f>
        <x:v>Town of Collingwood</x:v>
      </x:c>
      <x:c r="C87" s="30" t="n">
        <x:f>'All Municipalities'!C144</x:f>
        <x:v>24811</x:v>
      </x:c>
      <x:c r="D87" s="31" t="n">
        <x:f>'All Municipalities'!F144</x:f>
        <x:v>0.4811</x:v>
      </x:c>
      <x:c r="E87" s="31" t="n">
        <x:f>'All Municipalities'!I144</x:f>
        <x:v>0.3967121307921597</x:v>
      </x:c>
      <x:c r="F87" s="32" t="n">
        <x:f>'All Municipalities'!J144</x:f>
        <x:v>-8.43878692078403</x:v>
      </x:c>
      <x:c r="G87" s="29" t="str">
        <x:f>'All Municipalities'!K144</x:f>
        <x:v>Elected</x:v>
      </x:c>
      <x:c r="H87" s="29" t="str">
        <x:f>'All Municipalities'!L144</x:f>
        <x:v>Elected</x:v>
      </x:c>
      <x:c r="I87" s="30" t="n">
        <x:f>'All Municipalities'!H144</x:f>
        <x:v>8784</x:v>
      </x:c>
      <x:c r="J87" s="30" t="n">
        <x:f>'All Municipalities'!G144</x:f>
        <x:v>22142</x:v>
      </x:c>
    </x:row>
    <x:row r="88">
      <x:c r="A88" s="29" t="n">
        <x:f>'All Municipalities'!W192</x:f>
        <x:v>87</x:v>
      </x:c>
      <x:c r="B88" s="29" t="str">
        <x:f>'All Municipalities'!A192</x:f>
        <x:v>Town of Penetanguishene</x:v>
      </x:c>
      <x:c r="C88" s="30" t="n">
        <x:f>'All Municipalities'!C192</x:f>
        <x:v>10077</x:v>
      </x:c>
      <x:c r="D88" s="31" t="n">
        <x:f>'All Municipalities'!F192</x:f>
        <x:v>0.4202</x:v>
      </x:c>
      <x:c r="E88" s="31" t="n">
        <x:f>'All Municipalities'!I192</x:f>
        <x:v>0.39513963480128894</x:v>
      </x:c>
      <x:c r="F88" s="32" t="n">
        <x:f>'All Municipalities'!J192</x:f>
        <x:v>-2.506036519871108</x:v>
      </x:c>
      <x:c r="G88" s="29" t="str">
        <x:f>'All Municipalities'!K192</x:f>
        <x:v>Elected</x:v>
      </x:c>
      <x:c r="H88" s="29" t="str">
        <x:f>'All Municipalities'!L192</x:f>
        <x:v>Elected</x:v>
      </x:c>
      <x:c r="I88" s="30" t="n">
        <x:f>'All Municipalities'!H192</x:f>
        <x:v>2943</x:v>
      </x:c>
      <x:c r="J88" s="30" t="n">
        <x:f>'All Municipalities'!G192</x:f>
        <x:v>7448</x:v>
      </x:c>
    </x:row>
    <x:row r="89">
      <x:c r="A89" s="29" t="n">
        <x:f>'All Municipalities'!W202</x:f>
        <x:v>88</x:v>
      </x:c>
      <x:c r="B89" s="29" t="str">
        <x:f>'All Municipalities'!A202</x:f>
        <x:v>Town of Smiths Falls</x:v>
      </x:c>
      <x:c r="C89" s="30" t="n">
        <x:f>'All Municipalities'!C202</x:f>
        <x:v>9254</x:v>
      </x:c>
      <x:c r="D89" s="31" t="n">
        <x:f>'All Municipalities'!F202</x:f>
        <x:v>0.4988</x:v>
      </x:c>
      <x:c r="E89" s="31" t="n">
        <x:f>'All Municipalities'!I202</x:f>
        <x:v>0.39400584795321636</x:v>
      </x:c>
      <x:c r="F89" s="32" t="n">
        <x:f>'All Municipalities'!J202</x:f>
        <x:v>-10.479415204678366</x:v>
      </x:c>
      <x:c r="G89" s="29" t="str">
        <x:f>'All Municipalities'!K202</x:f>
        <x:v>Elected</x:v>
      </x:c>
      <x:c r="H89" s="29" t="str">
        <x:f>'All Municipalities'!L202</x:f>
        <x:v>Elected</x:v>
      </x:c>
      <x:c r="I89" s="30" t="n">
        <x:f>'All Municipalities'!H202</x:f>
        <x:v>2695</x:v>
      </x:c>
      <x:c r="J89" s="30" t="n">
        <x:f>'All Municipalities'!G202</x:f>
        <x:v>6840</x:v>
      </x:c>
    </x:row>
    <x:row r="90">
      <x:c r="A90" s="29" t="n">
        <x:f>'All Municipalities'!W129</x:f>
        <x:v>89</x:v>
      </x:c>
      <x:c r="B90" s="29" t="str">
        <x:f>'All Municipalities'!A129</x:f>
        <x:v>Town of Amherstburg</x:v>
      </x:c>
      <x:c r="C90" s="30" t="n">
        <x:f>'All Municipalities'!C129</x:f>
        <x:v>23524</x:v>
      </x:c>
      <x:c r="D90" s="31" t="n">
        <x:f>'All Municipalities'!F129</x:f>
        <x:v>0.4273</x:v>
      </x:c>
      <x:c r="E90" s="31" t="n">
        <x:f>'All Municipalities'!I129</x:f>
        <x:v>0.3934487749959792</x:v>
      </x:c>
      <x:c r="F90" s="32" t="n">
        <x:f>'All Municipalities'!J129</x:f>
        <x:v>-3.3851225004020824</x:v>
      </x:c>
      <x:c r="G90" s="29" t="str">
        <x:f>'All Municipalities'!K129</x:f>
        <x:v>Elected</x:v>
      </x:c>
      <x:c r="H90" s="29" t="str">
        <x:f>'All Municipalities'!L129</x:f>
        <x:v>Elected</x:v>
      </x:c>
      <x:c r="I90" s="30" t="n">
        <x:f>'All Municipalities'!H129</x:f>
        <x:v>7339</x:v>
      </x:c>
      <x:c r="J90" s="30" t="n">
        <x:f>'All Municipalities'!G129</x:f>
        <x:v>18653</x:v>
      </x:c>
    </x:row>
    <x:row r="91">
      <x:c r="A91" s="29" t="n">
        <x:f>'All Municipalities'!W378</x:f>
        <x:v>90</x:v>
      </x:c>
      <x:c r="B91" s="29" t="str">
        <x:f>'All Municipalities'!A378</x:f>
        <x:v>Township of St. Clair</x:v>
      </x:c>
      <x:c r="C91" s="30" t="n">
        <x:f>'All Municipalities'!C378</x:f>
        <x:v>14659</x:v>
      </x:c>
      <x:c r="D91" s="31" t="n">
        <x:f>'All Municipalities'!F378</x:f>
        <x:v>0.4797</x:v>
      </x:c>
      <x:c r="E91" s="31" t="n">
        <x:f>'All Municipalities'!I378</x:f>
        <x:v>0.3933890880127439</x:v>
      </x:c>
      <x:c r="F91" s="32" t="n">
        <x:f>'All Municipalities'!J378</x:f>
        <x:v>-8.63109119872561</x:v>
      </x:c>
      <x:c r="G91" s="29" t="str">
        <x:f>'All Municipalities'!K378</x:f>
        <x:v>Elected</x:v>
      </x:c>
      <x:c r="H91" s="29" t="str">
        <x:f>'All Municipalities'!L378</x:f>
        <x:v>Elected</x:v>
      </x:c>
      <x:c r="I91" s="30" t="n">
        <x:f>'All Municipalities'!H378</x:f>
        <x:v>4939</x:v>
      </x:c>
      <x:c r="J91" s="30" t="n">
        <x:f>'All Municipalities'!G378</x:f>
        <x:v>12555</x:v>
      </x:c>
    </x:row>
    <x:row r="92">
      <x:c r="A92" s="29" t="n">
        <x:f>'All Municipalities'!W84</x:f>
        <x:v>91</x:v>
      </x:c>
      <x:c r="B92" s="29" t="str">
        <x:f>'All Municipalities'!A84</x:f>
        <x:v>Municipality of Lambton Shores</x:v>
      </x:c>
      <x:c r="C92" s="30" t="n">
        <x:f>'All Municipalities'!C84</x:f>
        <x:v>11876</x:v>
      </x:c>
      <x:c r="D92" s="31" t="n">
        <x:f>'All Municipalities'!F84</x:f>
        <x:v>0.4572</x:v>
      </x:c>
      <x:c r="E92" s="31" t="n">
        <x:f>'All Municipalities'!I84</x:f>
        <x:v>0.39337423312883435</x:v>
      </x:c>
      <x:c r="F92" s="32" t="n">
        <x:f>'All Municipalities'!J84</x:f>
        <x:v>-6.382576687116565</x:v>
      </x:c>
      <x:c r="G92" s="29" t="str">
        <x:f>'All Municipalities'!K84</x:f>
        <x:v>Elected</x:v>
      </x:c>
      <x:c r="H92" s="29" t="str">
        <x:f>'All Municipalities'!L84</x:f>
        <x:v>Elected</x:v>
      </x:c>
      <x:c r="I92" s="30" t="n">
        <x:f>'All Municipalities'!H84</x:f>
        <x:v>4809</x:v>
      </x:c>
      <x:c r="J92" s="30" t="n">
        <x:f>'All Municipalities'!G84</x:f>
        <x:v>12225</x:v>
      </x:c>
    </x:row>
    <x:row r="93">
      <x:c r="A93" s="29" t="n">
        <x:f>'All Municipalities'!W162</x:f>
        <x:v>92</x:v>
      </x:c>
      <x:c r="B93" s="29" t="str">
        <x:f>'All Municipalities'!A162</x:f>
        <x:v>Town of Hanover</x:v>
      </x:c>
      <x:c r="C93" s="30" t="n">
        <x:f>'All Municipalities'!C162</x:f>
        <x:v>7967</x:v>
      </x:c>
      <x:c r="D93" s="31" t="n">
        <x:f>'All Municipalities'!F162</x:f>
        <x:v>0.4864</x:v>
      </x:c>
      <x:c r="E93" s="31" t="n">
        <x:f>'All Municipalities'!I162</x:f>
        <x:v>0.39264104660670485</x:v>
      </x:c>
      <x:c r="F93" s="32" t="n">
        <x:f>'All Municipalities'!J162</x:f>
        <x:v>-9.375895339329515</x:v>
      </x:c>
      <x:c r="G93" s="29" t="str">
        <x:f>'All Municipalities'!K162</x:f>
        <x:v>Elected</x:v>
      </x:c>
      <x:c r="H93" s="29" t="str">
        <x:f>'All Municipalities'!L162</x:f>
        <x:v>Elected</x:v>
      </x:c>
      <x:c r="I93" s="30" t="n">
        <x:f>'All Municipalities'!H162</x:f>
        <x:v>2401</x:v>
      </x:c>
      <x:c r="J93" s="30" t="n">
        <x:f>'All Municipalities'!G162</x:f>
        <x:v>6115</x:v>
      </x:c>
    </x:row>
    <x:row r="94">
      <x:c r="A94" s="29" t="n">
        <x:f>'All Municipalities'!W148</x:f>
        <x:v>93</x:v>
      </x:c>
      <x:c r="B94" s="29" t="str">
        <x:f>'All Municipalities'!A148</x:f>
        <x:v>Town of Englehart</x:v>
      </x:c>
      <x:c r="C94" s="30" t="n">
        <x:f>'All Municipalities'!C148</x:f>
        <x:v>1442</x:v>
      </x:c>
      <x:c r="D94" s="31" t="n">
        <x:f>'All Municipalities'!F148</x:f>
        <x:v>0.4817</x:v>
      </x:c>
      <x:c r="E94" s="31" t="n">
        <x:f>'All Municipalities'!I148</x:f>
        <x:v>0.39217318900915904</x:v>
      </x:c>
      <x:c r="F94" s="32" t="n">
        <x:f>'All Municipalities'!J148</x:f>
        <x:v>-8.952681099084097</x:v>
      </x:c>
      <x:c r="G94" s="29" t="str">
        <x:f>'All Municipalities'!K148</x:f>
        <x:v>Elected</x:v>
      </x:c>
      <x:c r="H94" s="29" t="str">
        <x:f>'All Municipalities'!L148</x:f>
        <x:v>Elected</x:v>
      </x:c>
      <x:c r="I94" s="30" t="n">
        <x:f>'All Municipalities'!H148</x:f>
        <x:v>471</x:v>
      </x:c>
      <x:c r="J94" s="30" t="n">
        <x:f>'All Municipalities'!G148</x:f>
        <x:v>1201</x:v>
      </x:c>
    </x:row>
    <x:row r="95">
      <x:c r="A95" s="29" t="n">
        <x:f>'All Municipalities'!W134</x:f>
        <x:v>94</x:v>
      </x:c>
      <x:c r="B95" s="29" t="str">
        <x:f>'All Municipalities'!A134</x:f>
        <x:v>Town of Bancroft</x:v>
      </x:c>
      <x:c r="C95" s="30" t="n">
        <x:f>'All Municipalities'!C134</x:f>
        <x:v>4065</x:v>
      </x:c>
      <x:c r="D95" s="31" t="n">
        <x:f>'All Municipalities'!F134</x:f>
        <x:v>0.4476</x:v>
      </x:c>
      <x:c r="E95" s="31" t="n">
        <x:f>'All Municipalities'!I134</x:f>
        <x:v>0.3920335429769392</x:v>
      </x:c>
      <x:c r="F95" s="32" t="n">
        <x:f>'All Municipalities'!J134</x:f>
        <x:v>-5.556645702306079</x:v>
      </x:c>
      <x:c r="G95" s="29" t="str">
        <x:f>'All Municipalities'!K134</x:f>
        <x:v>Elected</x:v>
      </x:c>
      <x:c r="H95" s="29" t="str">
        <x:f>'All Municipalities'!L134</x:f>
        <x:v>Elected</x:v>
      </x:c>
      <x:c r="I95" s="30" t="n">
        <x:f>'All Municipalities'!H134</x:f>
        <x:v>1496</x:v>
      </x:c>
      <x:c r="J95" s="30" t="n">
        <x:f>'All Municipalities'!G134</x:f>
        <x:v>3816</x:v>
      </x:c>
    </x:row>
    <x:row r="96">
      <x:c r="A96" s="29" t="n">
        <x:f>'All Municipalities'!W390</x:f>
        <x:v>95</x:v>
      </x:c>
      <x:c r="B96" s="29" t="str">
        <x:f>'All Municipalities'!A390</x:f>
        <x:v>Township of Tudor and Cashel</x:v>
      </x:c>
      <x:c r="C96" s="30" t="n">
        <x:f>'All Municipalities'!C390</x:f>
        <x:v>740</x:v>
      </x:c>
      <x:c r="D96" s="31" t="n">
        <x:f>'All Municipalities'!F390</x:f>
        <x:v>0.3485</x:v>
      </x:c>
      <x:c r="E96" s="31" t="n">
        <x:f>'All Municipalities'!I390</x:f>
        <x:v>0.3914053426248548</x:v>
      </x:c>
      <x:c r="F96" s="32" t="n">
        <x:f>'All Municipalities'!J390</x:f>
        <x:v>4.290534262485485</x:v>
      </x:c>
      <x:c r="G96" s="29" t="str">
        <x:f>'All Municipalities'!K390</x:f>
        <x:v>Elected</x:v>
      </x:c>
      <x:c r="H96" s="29" t="str">
        <x:f>'All Municipalities'!L390</x:f>
        <x:v>Elected</x:v>
      </x:c>
      <x:c r="I96" s="30" t="n">
        <x:f>'All Municipalities'!H390</x:f>
        <x:v>674</x:v>
      </x:c>
      <x:c r="J96" s="30" t="n">
        <x:f>'All Municipalities'!G390</x:f>
        <x:v>1722</x:v>
      </x:c>
    </x:row>
    <x:row r="97">
      <x:c r="A97" s="29" t="n">
        <x:f>'All Municipalities'!W28</x:f>
        <x:v>96</x:v>
      </x:c>
      <x:c r="B97" s="29" t="str">
        <x:f>'All Municipalities'!A28</x:f>
        <x:v>City of Owen Sound</x:v>
      </x:c>
      <x:c r="C97" s="30" t="n">
        <x:f>'All Municipalities'!C28</x:f>
        <x:v>21612</x:v>
      </x:c>
      <x:c r="D97" s="31" t="n">
        <x:f>'All Municipalities'!F28</x:f>
        <x:v>0.4432</x:v>
      </x:c>
      <x:c r="E97" s="31" t="n">
        <x:f>'All Municipalities'!I28</x:f>
        <x:v>0.39035087719298245</x:v>
      </x:c>
      <x:c r="F97" s="32" t="n">
        <x:f>'All Municipalities'!J28</x:f>
        <x:v>-5.284912280701754</x:v>
      </x:c>
      <x:c r="G97" s="29" t="str">
        <x:f>'All Municipalities'!K28</x:f>
        <x:v>Elected</x:v>
      </x:c>
      <x:c r="H97" s="29" t="str">
        <x:f>'All Municipalities'!L28</x:f>
        <x:v>Elected</x:v>
      </x:c>
      <x:c r="I97" s="30" t="n">
        <x:f>'All Municipalities'!H28</x:f>
        <x:v>6230</x:v>
      </x:c>
      <x:c r="J97" s="30" t="n">
        <x:f>'All Municipalities'!G28</x:f>
        <x:v>15960</x:v>
      </x:c>
    </x:row>
    <x:row r="98">
      <x:c r="A98" s="29" t="n">
        <x:f>'All Municipalities'!W112</x:f>
        <x:v>97</x:v>
      </x:c>
      <x:c r="B98" s="29" t="str">
        <x:f>'All Municipalities'!A112</x:f>
        <x:v>Municipality of Strathroy-Caradoc</x:v>
      </x:c>
      <x:c r="C98" s="30" t="n">
        <x:f>'All Municipalities'!C112</x:f>
        <x:v>23871</x:v>
      </x:c>
      <x:c r="D98" s="31" t="n">
        <x:f>'All Municipalities'!F112</x:f>
        <x:v>0.3781</x:v>
      </x:c>
      <x:c r="E98" s="31" t="n">
        <x:f>'All Municipalities'!I112</x:f>
        <x:v>0.3879962453757385</x:v>
      </x:c>
      <x:c r="F98" s="32" t="n">
        <x:f>'All Municipalities'!J112</x:f>
        <x:v>0.9896245375738522</x:v>
      </x:c>
      <x:c r="G98" s="29" t="str">
        <x:f>'All Municipalities'!K112</x:f>
        <x:v>Elected</x:v>
      </x:c>
      <x:c r="H98" s="29" t="str">
        <x:f>'All Municipalities'!L112</x:f>
        <x:v>Elected</x:v>
      </x:c>
      <x:c r="I98" s="30" t="n">
        <x:f>'All Municipalities'!H112</x:f>
        <x:v>7027</x:v>
      </x:c>
      <x:c r="J98" s="30" t="n">
        <x:f>'All Municipalities'!G112</x:f>
        <x:v>18111</x:v>
      </x:c>
    </x:row>
    <x:row r="99">
      <x:c r="A99" s="29" t="n">
        <x:f>'All Municipalities'!W380</x:f>
        <x:v>98</x:v>
      </x:c>
      <x:c r="B99" s="29" t="str">
        <x:f>'All Municipalities'!A380</x:f>
        <x:v>Township of Stirling-Rawdon</x:v>
      </x:c>
      <x:c r="C99" s="30" t="n">
        <x:f>'All Municipalities'!C380</x:f>
        <x:v>5015</x:v>
      </x:c>
      <x:c r="D99" s="31" t="n">
        <x:f>'All Municipalities'!F380</x:f>
        <x:v>0.4796</x:v>
      </x:c>
      <x:c r="E99" s="31" t="n">
        <x:f>'All Municipalities'!I380</x:f>
        <x:v>0.3867104954214604</x:v>
      </x:c>
      <x:c r="F99" s="32" t="n">
        <x:f>'All Municipalities'!J380</x:f>
        <x:v>-9.28895045785396</x:v>
      </x:c>
      <x:c r="G99" s="29" t="str">
        <x:f>'All Municipalities'!K380</x:f>
        <x:v>Elected</x:v>
      </x:c>
      <x:c r="H99" s="29" t="str">
        <x:f>'All Municipalities'!L380</x:f>
        <x:v>Elected</x:v>
      </x:c>
      <x:c r="I99" s="30" t="n">
        <x:f>'All Municipalities'!H380</x:f>
        <x:v>1647</x:v>
      </x:c>
      <x:c r="J99" s="30" t="n">
        <x:f>'All Municipalities'!G380</x:f>
        <x:v>4259</x:v>
      </x:c>
    </x:row>
    <x:row r="100">
      <x:c r="A100" s="29" t="n">
        <x:f>'All Municipalities'!W393</x:f>
        <x:v>99</x:v>
      </x:c>
      <x:c r="B100" s="29" t="str">
        <x:f>'All Municipalities'!A393</x:f>
        <x:v>Township of Val Rita-Harty</x:v>
      </x:c>
      <x:c r="C100" s="30" t="n">
        <x:f>'All Municipalities'!C393</x:f>
        <x:v>757</x:v>
      </x:c>
      <x:c r="D100" s="31" t="n">
        <x:f>'All Municipalities'!F393</x:f>
        <x:v>0.4466</x:v>
      </x:c>
      <x:c r="E100" s="31" t="n">
        <x:f>'All Municipalities'!I393</x:f>
        <x:v>0.38636363636363635</x:v>
      </x:c>
      <x:c r="F100" s="32" t="n">
        <x:f>'All Municipalities'!J393</x:f>
        <x:v>-6.023636363636364</x:v>
      </x:c>
      <x:c r="G100" s="29" t="str">
        <x:f>'All Municipalities'!K393</x:f>
        <x:v>Elected</x:v>
      </x:c>
      <x:c r="H100" s="29" t="str">
        <x:f>'All Municipalities'!L393</x:f>
        <x:v>Elected</x:v>
      </x:c>
      <x:c r="I100" s="30" t="n">
        <x:f>'All Municipalities'!H393</x:f>
        <x:v>289</x:v>
      </x:c>
      <x:c r="J100" s="30" t="n">
        <x:f>'All Municipalities'!G393</x:f>
        <x:v>748</x:v>
      </x:c>
    </x:row>
    <x:row r="101">
      <x:c r="A101" s="29" t="n">
        <x:f>'All Municipalities'!W238</x:f>
        <x:v>100</x:v>
      </x:c>
      <x:c r="B101" s="29" t="str">
        <x:f>'All Municipalities'!A238</x:f>
        <x:v>Township of Brock</x:v>
      </x:c>
      <x:c r="C101" s="30" t="n">
        <x:f>'All Municipalities'!C238</x:f>
        <x:v>12567</x:v>
      </x:c>
      <x:c r="D101" s="31" t="n">
        <x:f>'All Municipalities'!F238</x:f>
        <x:v>0.4667</x:v>
      </x:c>
      <x:c r="E101" s="31" t="n">
        <x:f>'All Municipalities'!I238</x:f>
        <x:v>0.3860807242549981</x:v>
      </x:c>
      <x:c r="F101" s="32" t="n">
        <x:f>'All Municipalities'!J238</x:f>
        <x:v>-8.061927574500189</x:v>
      </x:c>
      <x:c r="G101" s="29" t="str">
        <x:f>'All Municipalities'!K238</x:f>
        <x:v>Elected</x:v>
      </x:c>
      <x:c r="H101" s="29" t="str">
        <x:f>'All Municipalities'!L238</x:f>
        <x:v>Elected</x:v>
      </x:c>
      <x:c r="I101" s="30" t="n">
        <x:f>'All Municipalities'!H238</x:f>
        <x:v>4094</x:v>
      </x:c>
      <x:c r="J101" s="30" t="n">
        <x:f>'All Municipalities'!G238</x:f>
        <x:v>10604</x:v>
      </x:c>
    </x:row>
    <x:row r="102">
      <x:c r="A102" s="29" t="n">
        <x:f>'All Municipalities'!W267</x:f>
        <x:v>101</x:v>
      </x:c>
      <x:c r="B102" s="29" t="str">
        <x:f>'All Municipalities'!A267</x:f>
        <x:v>Township of East Zorra-Tavistock</x:v>
      </x:c>
      <x:c r="C102" s="30" t="n">
        <x:f>'All Municipalities'!C267</x:f>
        <x:v>7841</x:v>
      </x:c>
      <x:c r="D102" s="31" t="n">
        <x:f>'All Municipalities'!F267</x:f>
        <x:v>0.4444</x:v>
      </x:c>
      <x:c r="E102" s="31" t="n">
        <x:f>'All Municipalities'!I267</x:f>
        <x:v>0.38502859123202215</x:v>
      </x:c>
      <x:c r="F102" s="32" t="n">
        <x:f>'All Municipalities'!J267</x:f>
        <x:v>-5.937140876797786</x:v>
      </x:c>
      <x:c r="G102" s="29" t="str">
        <x:f>'All Municipalities'!K267</x:f>
        <x:v>Elected</x:v>
      </x:c>
      <x:c r="H102" s="29" t="str">
        <x:f>'All Municipalities'!L267</x:f>
        <x:v>Elected</x:v>
      </x:c>
      <x:c r="I102" s="30" t="n">
        <x:f>'All Municipalities'!H267</x:f>
        <x:v>2222</x:v>
      </x:c>
      <x:c r="J102" s="30" t="n">
        <x:f>'All Municipalities'!G267</x:f>
        <x:v>5771</x:v>
      </x:c>
    </x:row>
    <x:row r="103">
      <x:c r="A103" s="29" t="n">
        <x:f>'All Municipalities'!W80</x:f>
        <x:v>102</x:v>
      </x:c>
      <x:c r="B103" s="29" t="str">
        <x:f>'All Municipalities'!A80</x:f>
        <x:v>Municipality of Huron Shores</x:v>
      </x:c>
      <x:c r="C103" s="30" t="n">
        <x:f>'All Municipalities'!C80</x:f>
        <x:v>1860</x:v>
      </x:c>
      <x:c r="D103" s="31" t="n">
        <x:f>'All Municipalities'!F80</x:f>
        <x:v>0.2029</x:v>
      </x:c>
      <x:c r="E103" s="31" t="n">
        <x:f>'All Municipalities'!I80</x:f>
        <x:v>0.3847936949466852</x:v>
      </x:c>
      <x:c r="F103" s="32" t="n">
        <x:f>'All Municipalities'!J80</x:f>
        <x:v>18.18936949466852</x:v>
      </x:c>
      <x:c r="G103" s="29" t="str">
        <x:f>'All Municipalities'!K80</x:f>
        <x:v>Elected</x:v>
      </x:c>
      <x:c r="H103" s="29" t="str">
        <x:f>'All Municipalities'!L80</x:f>
        <x:v>Elected</x:v>
      </x:c>
      <x:c r="I103" s="30" t="n">
        <x:f>'All Municipalities'!H80</x:f>
        <x:v>830</x:v>
      </x:c>
      <x:c r="J103" s="30" t="n">
        <x:f>'All Municipalities'!G80</x:f>
        <x:v>2157</x:v>
      </x:c>
    </x:row>
    <x:row r="104">
      <x:c r="A104" s="29" t="n">
        <x:f>'All Municipalities'!W229</x:f>
        <x:v>103</x:v>
      </x:c>
      <x:c r="B104" s="29" t="str">
        <x:f>'All Municipalities'!A229</x:f>
        <x:v>Township of Augusta</x:v>
      </x:c>
      <x:c r="C104" s="30" t="n">
        <x:f>'All Municipalities'!C229</x:f>
        <x:v>7386</x:v>
      </x:c>
      <x:c r="D104" s="31" t="n">
        <x:f>'All Municipalities'!F229</x:f>
        <x:v>0.4302</x:v>
      </x:c>
      <x:c r="E104" s="31" t="n">
        <x:f>'All Municipalities'!I229</x:f>
        <x:v>0.38073852295409183</x:v>
      </x:c>
      <x:c r="F104" s="32" t="n">
        <x:f>'All Municipalities'!J229</x:f>
        <x:v>-4.946147704590819</x:v>
      </x:c>
      <x:c r="G104" s="29" t="str">
        <x:f>'All Municipalities'!K229</x:f>
        <x:v>Elected</x:v>
      </x:c>
      <x:c r="H104" s="29" t="str">
        <x:f>'All Municipalities'!L229</x:f>
        <x:v>Elected</x:v>
      </x:c>
      <x:c r="I104" s="30" t="n">
        <x:f>'All Municipalities'!H229</x:f>
        <x:v>2289</x:v>
      </x:c>
      <x:c r="J104" s="30" t="n">
        <x:f>'All Municipalities'!G229</x:f>
        <x:v>6012</x:v>
      </x:c>
    </x:row>
    <x:row r="105">
      <x:c r="A105" s="29" t="n">
        <x:f>'All Municipalities'!W210</x:f>
        <x:v>104</x:v>
      </x:c>
      <x:c r="B105" s="29" t="str">
        <x:f>'All Municipalities'!A210</x:f>
        <x:v>Town of Tillsonburg</x:v>
      </x:c>
      <x:c r="C105" s="30" t="n">
        <x:f>'All Municipalities'!C210</x:f>
        <x:v>18615</x:v>
      </x:c>
      <x:c r="D105" s="31" t="n">
        <x:f>'All Municipalities'!F210</x:f>
        <x:v>0.4005</x:v>
      </x:c>
      <x:c r="E105" s="31" t="n">
        <x:f>'All Municipalities'!I210</x:f>
        <x:v>0.3762861342479177</x:v>
      </x:c>
      <x:c r="F105" s="32" t="n">
        <x:f>'All Municipalities'!J210</x:f>
        <x:v>-2.421386575208234</x:v>
      </x:c>
      <x:c r="G105" s="29" t="str">
        <x:f>'All Municipalities'!K210</x:f>
        <x:v>Elected</x:v>
      </x:c>
      <x:c r="H105" s="29" t="str">
        <x:f>'All Municipalities'!L210</x:f>
        <x:v>Elected</x:v>
      </x:c>
      <x:c r="I105" s="30" t="n">
        <x:f>'All Municipalities'!H210</x:f>
        <x:v>5376</x:v>
      </x:c>
      <x:c r="J105" s="30" t="n">
        <x:f>'All Municipalities'!G210</x:f>
        <x:v>14287</x:v>
      </x:c>
    </x:row>
    <x:row r="106">
      <x:c r="A106" s="29" t="n">
        <x:f>'All Municipalities'!W160</x:f>
        <x:v>105</x:v>
      </x:c>
      <x:c r="B106" s="29" t="str">
        <x:f>'All Municipalities'!A160</x:f>
        <x:v>Town of Grimsby</x:v>
      </x:c>
      <x:c r="C106" s="30" t="n">
        <x:f>'All Municipalities'!C160</x:f>
        <x:v>28883</x:v>
      </x:c>
      <x:c r="D106" s="31" t="n">
        <x:f>'All Municipalities'!F160</x:f>
        <x:v>0.4379</x:v>
      </x:c>
      <x:c r="E106" s="31" t="n">
        <x:f>'All Municipalities'!I160</x:f>
        <x:v>0.3754222092489888</x:v>
      </x:c>
      <x:c r="F106" s="32" t="n">
        <x:f>'All Municipalities'!J160</x:f>
        <x:v>-6.247779075101123</x:v>
      </x:c>
      <x:c r="G106" s="29" t="str">
        <x:f>'All Municipalities'!K160</x:f>
        <x:v>Elected</x:v>
      </x:c>
      <x:c r="H106" s="29" t="str">
        <x:f>'All Municipalities'!L160</x:f>
        <x:v>Elected</x:v>
      </x:c>
      <x:c r="I106" s="30" t="n">
        <x:f>'All Municipalities'!H160</x:f>
        <x:v>9003</x:v>
      </x:c>
      <x:c r="J106" s="30" t="n">
        <x:f>'All Municipalities'!G160</x:f>
        <x:v>23981</x:v>
      </x:c>
    </x:row>
    <x:row r="107">
      <x:c r="A107" s="29" t="n">
        <x:f>'All Municipalities'!W376</x:f>
        <x:v>106</x:v>
      </x:c>
      <x:c r="B107" s="29" t="str">
        <x:f>'All Municipalities'!A376</x:f>
        <x:v>Township of Southwold</x:v>
      </x:c>
      <x:c r="C107" s="30" t="n">
        <x:f>'All Municipalities'!C376</x:f>
        <x:v>4851</x:v>
      </x:c>
      <x:c r="D107" s="31" t="n">
        <x:f>'All Municipalities'!F376</x:f>
        <x:v>0.4733</x:v>
      </x:c>
      <x:c r="E107" s="31" t="n">
        <x:f>'All Municipalities'!I376</x:f>
        <x:v>0.37341772151898733</x:v>
      </x:c>
      <x:c r="F107" s="32" t="n">
        <x:f>'All Municipalities'!J376</x:f>
        <x:v>-9.988227848101266</x:v>
      </x:c>
      <x:c r="G107" s="29" t="str">
        <x:f>'All Municipalities'!K376</x:f>
        <x:v>Elected</x:v>
      </x:c>
      <x:c r="H107" s="29" t="str">
        <x:f>'All Municipalities'!L376</x:f>
        <x:v>Elected</x:v>
      </x:c>
      <x:c r="I107" s="30" t="n">
        <x:f>'All Municipalities'!H376</x:f>
        <x:v>1534</x:v>
      </x:c>
      <x:c r="J107" s="30" t="n">
        <x:f>'All Municipalities'!G376</x:f>
        <x:v>4108</x:v>
      </x:c>
    </x:row>
    <x:row r="108">
      <x:c r="A108" s="29" t="n">
        <x:f>'All Municipalities'!W100</x:f>
        <x:v>107</x:v>
      </x:c>
      <x:c r="B108" s="29" t="str">
        <x:f>'All Municipalities'!A100</x:f>
        <x:v>Municipality of Northern Bruce Peninsula</x:v>
      </x:c>
      <x:c r="C108" s="30" t="n">
        <x:f>'All Municipalities'!C100</x:f>
        <x:v>4404</x:v>
      </x:c>
      <x:c r="D108" s="31" t="n">
        <x:f>'All Municipalities'!F100</x:f>
        <x:v>0.4111</x:v>
      </x:c>
      <x:c r="E108" s="31" t="n">
        <x:f>'All Municipalities'!I100</x:f>
        <x:v>0.37254699442263994</x:v>
      </x:c>
      <x:c r="F108" s="32" t="n">
        <x:f>'All Municipalities'!J100</x:f>
        <x:v>-3.8553005577360078</x:v>
      </x:c>
      <x:c r="G108" s="29" t="str">
        <x:f>'All Municipalities'!K100</x:f>
        <x:v>Elected</x:v>
      </x:c>
      <x:c r="H108" s="29" t="str">
        <x:f>'All Municipalities'!L100</x:f>
        <x:v>Elected</x:v>
      </x:c>
      <x:c r="I108" s="30" t="n">
        <x:f>'All Municipalities'!H100</x:f>
        <x:v>3607</x:v>
      </x:c>
      <x:c r="J108" s="30" t="n">
        <x:f>'All Municipalities'!G100</x:f>
        <x:v>9682</x:v>
      </x:c>
    </x:row>
    <x:row r="109">
      <x:c r="A109" s="29" t="n">
        <x:f>'All Municipalities'!W405</x:f>
        <x:v>108</x:v>
      </x:c>
      <x:c r="B109" s="29" t="str">
        <x:f>'All Municipalities'!A405</x:f>
        <x:v>United Townships of Head, Clara &amp; Maria</x:v>
      </x:c>
      <x:c r="C109" s="30" t="n">
        <x:f>'All Municipalities'!C405</x:f>
        <x:v>267</x:v>
      </x:c>
      <x:c r="D109" s="31" t="n">
        <x:f>'All Municipalities'!F405</x:f>
        <x:v>0.4919</x:v>
      </x:c>
      <x:c r="E109" s="31" t="n">
        <x:f>'All Municipalities'!I405</x:f>
        <x:v>0.3711864406779661</x:v>
      </x:c>
      <x:c r="F109" s="32" t="n">
        <x:f>'All Municipalities'!J405</x:f>
        <x:v>-12.071355932203392</x:v>
      </x:c>
      <x:c r="G109" s="29" t="str">
        <x:f>'All Municipalities'!K405</x:f>
        <x:v>Elected</x:v>
      </x:c>
      <x:c r="H109" s="29" t="str">
        <x:f>'All Municipalities'!L405</x:f>
        <x:v>Elected</x:v>
      </x:c>
      <x:c r="I109" s="30" t="n">
        <x:f>'All Municipalities'!H405</x:f>
        <x:v>219</x:v>
      </x:c>
      <x:c r="J109" s="30" t="n">
        <x:f>'All Municipalities'!G405</x:f>
        <x:v>590</x:v>
      </x:c>
    </x:row>
    <x:row r="110">
      <x:c r="A110" s="29" t="n">
        <x:f>'All Municipalities'!W89</x:f>
        <x:v>109</x:v>
      </x:c>
      <x:c r="B110" s="29" t="str">
        <x:f>'All Municipalities'!A89</x:f>
        <x:v>Municipality of Marmora and Lake</x:v>
      </x:c>
      <x:c r="C110" s="30" t="n">
        <x:f>'All Municipalities'!C89</x:f>
        <x:v>4267</x:v>
      </x:c>
      <x:c r="D110" s="31" t="n">
        <x:f>'All Municipalities'!F89</x:f>
        <x:v>0.3904</x:v>
      </x:c>
      <x:c r="E110" s="31" t="n">
        <x:f>'All Municipalities'!I89</x:f>
        <x:v>0.370355078447564</x:v>
      </x:c>
      <x:c r="F110" s="32" t="n">
        <x:f>'All Municipalities'!J89</x:f>
        <x:v>-2.0044921552436037</x:v>
      </x:c>
      <x:c r="G110" s="29" t="str">
        <x:f>'All Municipalities'!K89</x:f>
        <x:v>Elected</x:v>
      </x:c>
      <x:c r="H110" s="29" t="str">
        <x:f>'All Municipalities'!L89</x:f>
        <x:v>Elected</x:v>
      </x:c>
      <x:c r="I110" s="30" t="n">
        <x:f>'All Municipalities'!H89</x:f>
        <x:v>1794</x:v>
      </x:c>
      <x:c r="J110" s="30" t="n">
        <x:f>'All Municipalities'!G89</x:f>
        <x:v>4844</x:v>
      </x:c>
    </x:row>
    <x:row r="111">
      <x:c r="A111" s="29" t="n">
        <x:f>'All Municipalities'!W92</x:f>
        <x:v>110</x:v>
      </x:c>
      <x:c r="B111" s="29" t="str">
        <x:f>'All Municipalities'!A92</x:f>
        <x:v>Municipality of Meaford</x:v>
      </x:c>
      <x:c r="C111" s="30" t="n">
        <x:f>'All Municipalities'!C92</x:f>
        <x:v>11485</x:v>
      </x:c>
      <x:c r="D111" s="31" t="n">
        <x:f>'All Municipalities'!F92</x:f>
        <x:v>0.438</x:v>
      </x:c>
      <x:c r="E111" s="31" t="n">
        <x:f>'All Municipalities'!I92</x:f>
        <x:v>0.3702718114426915</x:v>
      </x:c>
      <x:c r="F111" s="32" t="n">
        <x:f>'All Municipalities'!J92</x:f>
        <x:v>-6.77281885573085</x:v>
      </x:c>
      <x:c r="G111" s="29" t="str">
        <x:f>'All Municipalities'!K92</x:f>
        <x:v>Elected</x:v>
      </x:c>
      <x:c r="H111" s="29" t="str">
        <x:f>'All Municipalities'!L92</x:f>
        <x:v>Elected</x:v>
      </x:c>
      <x:c r="I111" s="30" t="n">
        <x:f>'All Municipalities'!H92</x:f>
        <x:v>3896</x:v>
      </x:c>
      <x:c r="J111" s="30" t="n">
        <x:f>'All Municipalities'!G92</x:f>
        <x:v>10522</x:v>
      </x:c>
    </x:row>
    <x:row r="112">
      <x:c r="A112" s="29" t="n">
        <x:f>'All Municipalities'!W329</x:f>
        <x:v>111</x:v>
      </x:c>
      <x:c r="B112" s="29" t="str">
        <x:f>'All Municipalities'!A329</x:f>
        <x:v>Township of Moonbeam</x:v>
      </x:c>
      <x:c r="C112" s="30" t="n">
        <x:f>'All Municipalities'!C329</x:f>
        <x:v>1157</x:v>
      </x:c>
      <x:c r="D112" s="31" t="n">
        <x:f>'All Municipalities'!F329</x:f>
        <x:v>0.4947</x:v>
      </x:c>
      <x:c r="E112" s="31" t="n">
        <x:f>'All Municipalities'!I329</x:f>
        <x:v>0.3698044009779951</x:v>
      </x:c>
      <x:c r="F112" s="32" t="n">
        <x:f>'All Municipalities'!J329</x:f>
        <x:v>-12.489559902200487</x:v>
      </x:c>
      <x:c r="G112" s="29" t="str">
        <x:f>'All Municipalities'!K329</x:f>
        <x:v>Elected</x:v>
      </x:c>
      <x:c r="H112" s="29" t="str">
        <x:f>'All Municipalities'!L329</x:f>
        <x:v>Elected</x:v>
      </x:c>
      <x:c r="I112" s="30" t="n">
        <x:f>'All Municipalities'!H329</x:f>
        <x:v>605</x:v>
      </x:c>
      <x:c r="J112" s="30" t="n">
        <x:f>'All Municipalities'!G329</x:f>
        <x:v>1636</x:v>
      </x:c>
    </x:row>
    <x:row r="113">
      <x:c r="A113" s="29" t="n">
        <x:f>'All Municipalities'!W77</x:f>
        <x:v>112</x:v>
      </x:c>
      <x:c r="B113" s="29" t="str">
        <x:f>'All Municipalities'!A77</x:f>
        <x:v>Municipality of Hastings Highlands</x:v>
      </x:c>
      <x:c r="C113" s="30" t="n">
        <x:f>'All Municipalities'!C77</x:f>
        <x:v>4385</x:v>
      </x:c>
      <x:c r="D113" s="31" t="n">
        <x:f>'All Municipalities'!F77</x:f>
        <x:v>0.3839</x:v>
      </x:c>
      <x:c r="E113" s="31" t="n">
        <x:f>'All Municipalities'!I77</x:f>
        <x:v>0.36956196740917924</x:v>
      </x:c>
      <x:c r="F113" s="32" t="n">
        <x:f>'All Municipalities'!J77</x:f>
        <x:v>-1.4338032590820782</x:v>
      </x:c>
      <x:c r="G113" s="29" t="str">
        <x:f>'All Municipalities'!K77</x:f>
        <x:v>Elected</x:v>
      </x:c>
      <x:c r="H113" s="29" t="str">
        <x:f>'All Municipalities'!L77</x:f>
        <x:v>Elected</x:v>
      </x:c>
      <x:c r="I113" s="30" t="n">
        <x:f>'All Municipalities'!H77</x:f>
        <x:v>2472</x:v>
      </x:c>
      <x:c r="J113" s="30" t="n">
        <x:f>'All Municipalities'!G77</x:f>
        <x:v>6689</x:v>
      </x:c>
    </x:row>
    <x:row r="114">
      <x:c r="A114" s="29" t="n">
        <x:f>'All Municipalities'!W165</x:f>
        <x:v>113</x:v>
      </x:c>
      <x:c r="B114" s="29" t="str">
        <x:f>'All Municipalities'!A165</x:f>
        <x:v>Town of Huntsville</x:v>
      </x:c>
      <x:c r="C114" s="30" t="n">
        <x:f>'All Municipalities'!C165</x:f>
        <x:v>21147</x:v>
      </x:c>
      <x:c r="D114" s="31" t="n">
        <x:f>'All Municipalities'!F165</x:f>
        <x:v>0.3596</x:v>
      </x:c>
      <x:c r="E114" s="31" t="n">
        <x:f>'All Municipalities'!I165</x:f>
        <x:v>0.3691990209723089</x:v>
      </x:c>
      <x:c r="F114" s="32" t="n">
        <x:f>'All Municipalities'!J165</x:f>
        <x:v>0.9599020972308914</x:v>
      </x:c>
      <x:c r="G114" s="29" t="str">
        <x:f>'All Municipalities'!K165</x:f>
        <x:v>Elected</x:v>
      </x:c>
      <x:c r="H114" s="29" t="str">
        <x:f>'All Municipalities'!L165</x:f>
        <x:v>Elected</x:v>
      </x:c>
      <x:c r="I114" s="30" t="n">
        <x:f>'All Municipalities'!H165</x:f>
        <x:v>7693</x:v>
      </x:c>
      <x:c r="J114" s="30" t="n">
        <x:f>'All Municipalities'!G165</x:f>
        <x:v>20837</x:v>
      </x:c>
    </x:row>
    <x:row r="115">
      <x:c r="A115" s="29" t="n">
        <x:f>'All Municipalities'!W149</x:f>
        <x:v>114</x:v>
      </x:c>
      <x:c r="B115" s="29" t="str">
        <x:f>'All Municipalities'!A149</x:f>
        <x:v>Town of Erin</x:v>
      </x:c>
      <x:c r="C115" s="30" t="n">
        <x:f>'All Municipalities'!C149</x:f>
        <x:v>11981</x:v>
      </x:c>
      <x:c r="D115" s="31" t="n">
        <x:f>'All Municipalities'!F149</x:f>
        <x:v>0.3694</x:v>
      </x:c>
      <x:c r="E115" s="31" t="n">
        <x:f>'All Municipalities'!I149</x:f>
        <x:v>0.3687318801675078</x:v>
      </x:c>
      <x:c r="F115" s="32" t="n">
        <x:f>'All Municipalities'!J149</x:f>
        <x:v>-0.06681198324922089</x:v>
      </x:c>
      <x:c r="G115" s="29" t="str">
        <x:f>'All Municipalities'!K149</x:f>
        <x:v>Elected</x:v>
      </x:c>
      <x:c r="H115" s="29" t="str">
        <x:f>'All Municipalities'!L149</x:f>
        <x:v>Elected</x:v>
      </x:c>
      <x:c r="I115" s="30" t="n">
        <x:f>'All Municipalities'!H149</x:f>
        <x:v>3434</x:v>
      </x:c>
      <x:c r="J115" s="30" t="n">
        <x:f>'All Municipalities'!G149</x:f>
        <x:v>9313</x:v>
      </x:c>
    </x:row>
    <x:row r="116">
      <x:c r="A116" s="29" t="n">
        <x:f>'All Municipalities'!W362</x:f>
        <x:v>115</x:v>
      </x:c>
      <x:c r="B116" s="29" t="str">
        <x:f>'All Municipalities'!A362</x:f>
        <x:v>Township of Ryerson</x:v>
      </x:c>
      <x:c r="C116" s="30" t="n">
        <x:f>'All Municipalities'!C362</x:f>
        <x:v>745</x:v>
      </x:c>
      <x:c r="D116" s="31" t="n">
        <x:f>'All Municipalities'!F362</x:f>
        <x:v>0.395</x:v>
      </x:c>
      <x:c r="E116" s="31" t="n">
        <x:f>'All Municipalities'!I362</x:f>
        <x:v>0.3680183626625861</x:v>
      </x:c>
      <x:c r="F116" s="32" t="n">
        <x:f>'All Municipalities'!J362</x:f>
        <x:v>-2.698163733741393</x:v>
      </x:c>
      <x:c r="G116" s="29" t="str">
        <x:f>'All Municipalities'!K362</x:f>
        <x:v>Elected</x:v>
      </x:c>
      <x:c r="H116" s="29" t="str">
        <x:f>'All Municipalities'!L362</x:f>
        <x:v>Elected</x:v>
      </x:c>
      <x:c r="I116" s="30" t="n">
        <x:f>'All Municipalities'!H362</x:f>
        <x:v>481</x:v>
      </x:c>
      <x:c r="J116" s="30" t="n">
        <x:f>'All Municipalities'!G362</x:f>
        <x:v>1307</x:v>
      </x:c>
    </x:row>
    <x:row r="117">
      <x:c r="A117" s="29" t="n">
        <x:f>'All Municipalities'!W397</x:f>
        <x:v>116</x:v>
      </x:c>
      <x:c r="B117" s="29" t="str">
        <x:f>'All Municipalities'!A397</x:f>
        <x:v>Township of Wellington North</x:v>
      </x:c>
      <x:c r="C117" s="30" t="n">
        <x:f>'All Municipalities'!C397</x:f>
        <x:v>12431</x:v>
      </x:c>
      <x:c r="D117" s="31" t="n">
        <x:f>'All Municipalities'!F397</x:f>
        <x:v>0.4273</x:v>
      </x:c>
      <x:c r="E117" s="31" t="n">
        <x:f>'All Municipalities'!I397</x:f>
        <x:v>0.36781743709771797</x:v>
      </x:c>
      <x:c r="F117" s="32" t="n">
        <x:f>'All Municipalities'!J397</x:f>
        <x:v>-5.948256290228205</x:v>
      </x:c>
      <x:c r="G117" s="29" t="str">
        <x:f>'All Municipalities'!K397</x:f>
        <x:v>Elected</x:v>
      </x:c>
      <x:c r="H117" s="29" t="str">
        <x:f>'All Municipalities'!L397</x:f>
        <x:v>Elected</x:v>
      </x:c>
      <x:c r="I117" s="30" t="n">
        <x:f>'All Municipalities'!H397</x:f>
        <x:v>3143</x:v>
      </x:c>
      <x:c r="J117" s="30" t="n">
        <x:f>'All Municipalities'!G397</x:f>
        <x:v>8545</x:v>
      </x:c>
    </x:row>
    <x:row r="118">
      <x:c r="A118" s="29" t="n">
        <x:f>'All Municipalities'!W136</x:f>
        <x:v>117</x:v>
      </x:c>
      <x:c r="B118" s="29" t="str">
        <x:f>'All Municipalities'!A136</x:f>
        <x:v>Town of Bracebridge</x:v>
      </x:c>
      <x:c r="C118" s="30" t="n">
        <x:f>'All Municipalities'!C136</x:f>
        <x:v>17305</x:v>
      </x:c>
      <x:c r="D118" s="31" t="n">
        <x:f>'All Municipalities'!F136</x:f>
        <x:v>0.394</x:v>
      </x:c>
      <x:c r="E118" s="31" t="n">
        <x:f>'All Municipalities'!I136</x:f>
        <x:v>0.3635270058943823</x:v>
      </x:c>
      <x:c r="F118" s="32" t="n">
        <x:f>'All Municipalities'!J136</x:f>
        <x:v>-3.047299410561771</x:v>
      </x:c>
      <x:c r="G118" s="29" t="str">
        <x:f>'All Municipalities'!K136</x:f>
        <x:v>Elected</x:v>
      </x:c>
      <x:c r="H118" s="29" t="str">
        <x:f>'All Municipalities'!L136</x:f>
        <x:v>Elected</x:v>
      </x:c>
      <x:c r="I118" s="30" t="n">
        <x:f>'All Municipalities'!H136</x:f>
        <x:v>6044</x:v>
      </x:c>
      <x:c r="J118" s="30" t="n">
        <x:f>'All Municipalities'!G136</x:f>
        <x:v>16626</x:v>
      </x:c>
    </x:row>
    <x:row r="119">
      <x:c r="A119" s="29" t="n">
        <x:f>'All Municipalities'!W316</x:f>
        <x:v>118</x:v>
      </x:c>
      <x:c r="B119" s="29" t="str">
        <x:f>'All Municipalities'!A316</x:f>
        <x:v>Township of Madoc</x:v>
      </x:c>
      <x:c r="C119" s="30" t="n">
        <x:f>'All Municipalities'!C316</x:f>
        <x:v>2233</x:v>
      </x:c>
      <x:c r="D119" s="31" t="n">
        <x:f>'All Municipalities'!F316</x:f>
        <x:v>0.4185</x:v>
      </x:c>
      <x:c r="E119" s="31" t="n">
        <x:f>'All Municipalities'!I316</x:f>
        <x:v>0.36104398260028997</x:v>
      </x:c>
      <x:c r="F119" s="32" t="n">
        <x:f>'All Municipalities'!J316</x:f>
        <x:v>-5.7456017399710015</x:v>
      </x:c>
      <x:c r="G119" s="29" t="str">
        <x:f>'All Municipalities'!K316</x:f>
        <x:v>Elected</x:v>
      </x:c>
      <x:c r="H119" s="29" t="str">
        <x:f>'All Municipalities'!L316</x:f>
        <x:v>Elected</x:v>
      </x:c>
      <x:c r="I119" s="30" t="n">
        <x:f>'All Municipalities'!H316</x:f>
        <x:v>747</x:v>
      </x:c>
      <x:c r="J119" s="30" t="n">
        <x:f>'All Municipalities'!G316</x:f>
        <x:v>2069</x:v>
      </x:c>
    </x:row>
    <x:row r="120">
      <x:c r="A120" s="69" t="n">
        <x:f>'All Municipalities'!W358</x:f>
        <x:v>119</x:v>
      </x:c>
      <x:c r="B120" s="69" t="str">
        <x:f>'All Municipalities'!A358</x:f>
        <x:v>Township of Ramara</x:v>
      </x:c>
      <x:c r="C120" s="70" t="n">
        <x:f>'All Municipalities'!C358</x:f>
        <x:v>10377</x:v>
      </x:c>
      <x:c r="D120" s="71" t="n">
        <x:f>'All Municipalities'!F358</x:f>
        <x:v>0.3897</x:v>
      </x:c>
      <x:c r="E120" s="71" t="n">
        <x:f>'All Municipalities'!I358</x:f>
        <x:v>0.36077175836211983</x:v>
      </x:c>
      <x:c r="F120" s="72" t="n">
        <x:f>'All Municipalities'!J358</x:f>
        <x:v>-2.892824163788016</x:v>
      </x:c>
      <x:c r="G120" s="69" t="str">
        <x:f>'All Municipalities'!K358</x:f>
        <x:v>Elected</x:v>
      </x:c>
      <x:c r="H120" s="69" t="str">
        <x:f>'All Municipalities'!L358</x:f>
        <x:v>Elected</x:v>
      </x:c>
      <x:c r="I120" s="70" t="n">
        <x:f>'All Municipalities'!H358</x:f>
        <x:v>4282</x:v>
      </x:c>
      <x:c r="J120" s="70" t="n">
        <x:f>'All Municipalities'!G358</x:f>
        <x:v>11869</x:v>
      </x:c>
    </x:row>
    <x:row r="121">
      <x:c r="A121" s="29" t="n">
        <x:f>'All Municipalities'!W347</x:f>
        <x:v>120</x:v>
      </x:c>
      <x:c r="B121" s="29" t="str">
        <x:f>'All Municipalities'!A347</x:f>
        <x:v>Township of Oro-Medonte</x:v>
      </x:c>
      <x:c r="C121" s="30" t="n">
        <x:f>'All Municipalities'!C347</x:f>
        <x:v>23017</x:v>
      </x:c>
      <x:c r="D121" s="31" t="n">
        <x:f>'All Municipalities'!F347</x:f>
        <x:v>0.4267</x:v>
      </x:c>
      <x:c r="E121" s="31" t="n">
        <x:f>'All Municipalities'!I347</x:f>
        <x:v>0.35808900133948507</x:v>
      </x:c>
      <x:c r="F121" s="32" t="n">
        <x:f>'All Municipalities'!J347</x:f>
        <x:v>-6.861099866051496</x:v>
      </x:c>
      <x:c r="G121" s="29" t="str">
        <x:f>'All Municipalities'!K347</x:f>
        <x:v>Elected</x:v>
      </x:c>
      <x:c r="H121" s="29" t="str">
        <x:f>'All Municipalities'!L347</x:f>
        <x:v>Elected</x:v>
      </x:c>
      <x:c r="I121" s="30" t="n">
        <x:f>'All Municipalities'!H347</x:f>
        <x:v>7218</x:v>
      </x:c>
      <x:c r="J121" s="30" t="n">
        <x:f>'All Municipalities'!G347</x:f>
        <x:v>20157</x:v>
      </x:c>
    </x:row>
    <x:row r="122">
      <x:c r="A122" s="29" t="n">
        <x:f>'All Municipalities'!W371</x:f>
        <x:v>121</x:v>
      </x:c>
      <x:c r="B122" s="29" t="str">
        <x:f>'All Municipalities'!A371</x:f>
        <x:v>Township of South Frontenac</x:v>
      </x:c>
      <x:c r="C122" s="30" t="n">
        <x:f>'All Municipalities'!C371</x:f>
        <x:v>20188</x:v>
      </x:c>
      <x:c r="D122" s="31" t="n">
        <x:f>'All Municipalities'!F371</x:f>
        <x:v>0.3827</x:v>
      </x:c>
      <x:c r="E122" s="31" t="n">
        <x:f>'All Municipalities'!I371</x:f>
        <x:v>0.35649014642739185</x:v>
      </x:c>
      <x:c r="F122" s="32" t="n">
        <x:f>'All Municipalities'!J371</x:f>
        <x:v>-2.620985357260813</x:v>
      </x:c>
      <x:c r="G122" s="29" t="str">
        <x:f>'All Municipalities'!K371</x:f>
        <x:v>Elected</x:v>
      </x:c>
      <x:c r="H122" s="29" t="str">
        <x:f>'All Municipalities'!L371</x:f>
        <x:v>Elected</x:v>
      </x:c>
      <x:c r="I122" s="30" t="n">
        <x:f>'All Municipalities'!H371</x:f>
        <x:v>6476</x:v>
      </x:c>
      <x:c r="J122" s="30" t="n">
        <x:f>'All Municipalities'!G371</x:f>
        <x:v>18166</x:v>
      </x:c>
    </x:row>
    <x:row r="123">
      <x:c r="A123" s="29" t="n">
        <x:f>'All Municipalities'!W179</x:f>
        <x:v>122</x:v>
      </x:c>
      <x:c r="B123" s="29" t="str">
        <x:f>'All Municipalities'!A179</x:f>
        <x:v>Town of Midland</x:v>
      </x:c>
      <x:c r="C123" s="30" t="n">
        <x:f>'All Municipalities'!C179</x:f>
        <x:v>17817</x:v>
      </x:c>
      <x:c r="D123" s="31" t="n">
        <x:f>'All Municipalities'!F179</x:f>
        <x:v>0.3551</x:v>
      </x:c>
      <x:c r="E123" s="31" t="n">
        <x:f>'All Municipalities'!I179</x:f>
        <x:v>0.3558492413117964</x:v>
      </x:c>
      <x:c r="F123" s="32" t="n">
        <x:f>'All Municipalities'!J179</x:f>
        <x:v>0.07492413117963781</x:v>
      </x:c>
      <x:c r="G123" s="29" t="str">
        <x:f>'All Municipalities'!K179</x:f>
        <x:v>Elected</x:v>
      </x:c>
      <x:c r="H123" s="29" t="str">
        <x:f>'All Municipalities'!L179</x:f>
        <x:v>Elected</x:v>
      </x:c>
      <x:c r="I123" s="30" t="n">
        <x:f>'All Municipalities'!H179</x:f>
        <x:v>5089</x:v>
      </x:c>
      <x:c r="J123" s="30" t="n">
        <x:f>'All Municipalities'!G179</x:f>
        <x:v>14301</x:v>
      </x:c>
    </x:row>
    <x:row r="124">
      <x:c r="A124" s="29" t="n">
        <x:f>'All Municipalities'!W12</x:f>
        <x:v>123</x:v>
      </x:c>
      <x:c r="B124" s="29" t="str">
        <x:f>'All Municipalities'!A12</x:f>
        <x:v>City of Elliot Lake</x:v>
      </x:c>
      <x:c r="C124" s="30" t="n">
        <x:f>'All Municipalities'!C12</x:f>
        <x:v>11372</x:v>
      </x:c>
      <x:c r="D124" s="31" t="n">
        <x:f>'All Municipalities'!F12</x:f>
        <x:v>0.3446</x:v>
      </x:c>
      <x:c r="E124" s="31" t="n">
        <x:f>'All Municipalities'!I12</x:f>
        <x:v>0.35523020612598727</x:v>
      </x:c>
      <x:c r="F124" s="32" t="n">
        <x:f>'All Municipalities'!J12</x:f>
        <x:v>1.0630206125987252</x:v>
      </x:c>
      <x:c r="G124" s="29" t="str">
        <x:f>'All Municipalities'!K12</x:f>
        <x:v>Elected</x:v>
      </x:c>
      <x:c r="H124" s="29" t="str">
        <x:f>'All Municipalities'!L12</x:f>
        <x:v>Elected</x:v>
      </x:c>
      <x:c r="I124" s="30" t="n">
        <x:f>'All Municipalities'!H12</x:f>
        <x:v>3688</x:v>
      </x:c>
      <x:c r="J124" s="30" t="n">
        <x:f>'All Municipalities'!G12</x:f>
        <x:v>10382</x:v>
      </x:c>
    </x:row>
    <x:row r="125">
      <x:c r="A125" s="29" t="n">
        <x:f>'All Municipalities'!W324</x:f>
        <x:v>124</x:v>
      </x:c>
      <x:c r="B125" s="29" t="str">
        <x:f>'All Municipalities'!A324</x:f>
        <x:v>Township of McMurrich/Monteith</x:v>
      </x:c>
      <x:c r="C125" s="30" t="n">
        <x:f>'All Municipalities'!C324</x:f>
        <x:v>907</x:v>
      </x:c>
      <x:c r="D125" s="31" t="n">
        <x:f>'All Municipalities'!F324</x:f>
        <x:v>0.3356</x:v>
      </x:c>
      <x:c r="E125" s="31" t="n">
        <x:f>'All Municipalities'!I324</x:f>
        <x:v>0.3542234332425068</x:v>
      </x:c>
      <x:c r="F125" s="32" t="n">
        <x:f>'All Municipalities'!J324</x:f>
        <x:v>1.8623433242506815</x:v>
      </x:c>
      <x:c r="G125" s="29" t="str">
        <x:f>'All Municipalities'!K324</x:f>
        <x:v>Elected</x:v>
      </x:c>
      <x:c r="H125" s="29" t="str">
        <x:f>'All Municipalities'!L324</x:f>
        <x:v>Elected</x:v>
      </x:c>
      <x:c r="I125" s="30" t="n">
        <x:f>'All Municipalities'!H324</x:f>
        <x:v>650</x:v>
      </x:c>
      <x:c r="J125" s="30" t="n">
        <x:f>'All Municipalities'!G324</x:f>
        <x:v>1835</x:v>
      </x:c>
    </x:row>
    <x:row r="126">
      <x:c r="A126" s="29" t="n">
        <x:f>'All Municipalities'!W332</x:f>
        <x:v>125</x:v>
      </x:c>
      <x:c r="B126" s="29" t="str">
        <x:f>'All Municipalities'!A332</x:f>
        <x:v>Township of Muskoka Lakes</x:v>
      </x:c>
      <x:c r="C126" s="30" t="n">
        <x:f>'All Municipalities'!C332</x:f>
        <x:v>7652</x:v>
      </x:c>
      <x:c r="D126" s="31" t="n">
        <x:f>'All Municipalities'!F332</x:f>
        <x:v>0.4083</x:v>
      </x:c>
      <x:c r="E126" s="31" t="n">
        <x:f>'All Municipalities'!I332</x:f>
        <x:v>0.3541147132169576</x:v>
      </x:c>
      <x:c r="F126" s="32" t="n">
        <x:f>'All Municipalities'!J332</x:f>
        <x:v>-5.418528678304241</x:v>
      </x:c>
      <x:c r="G126" s="29" t="str">
        <x:f>'All Municipalities'!K332</x:f>
        <x:v>Elected</x:v>
      </x:c>
      <x:c r="H126" s="29" t="str">
        <x:f>'All Municipalities'!L332</x:f>
        <x:v>Elected</x:v>
      </x:c>
      <x:c r="I126" s="30" t="n">
        <x:f>'All Municipalities'!H332</x:f>
        <x:v>6106</x:v>
      </x:c>
      <x:c r="J126" s="30" t="n">
        <x:f>'All Municipalities'!G332</x:f>
        <x:v>17243</x:v>
      </x:c>
    </x:row>
    <x:row r="127">
      <x:c r="A127" s="29" t="n">
        <x:f>'All Municipalities'!W280</x:f>
        <x:v>126</x:v>
      </x:c>
      <x:c r="B127" s="29" t="str">
        <x:f>'All Municipalities'!A280</x:f>
        <x:v>Township of Georgian Bluffs</x:v>
      </x:c>
      <x:c r="C127" s="30" t="n">
        <x:f>'All Municipalities'!C280</x:f>
        <x:v>11100</x:v>
      </x:c>
      <x:c r="D127" s="31" t="n">
        <x:f>'All Municipalities'!F280</x:f>
        <x:v>0.3665</x:v>
      </x:c>
      <x:c r="E127" s="31" t="n">
        <x:f>'All Municipalities'!I280</x:f>
        <x:v>0.35185185185185186</x:v>
      </x:c>
      <x:c r="F127" s="32" t="n">
        <x:f>'All Municipalities'!J280</x:f>
        <x:v>-1.4648148148148132</x:v>
      </x:c>
      <x:c r="G127" s="29" t="str">
        <x:f>'All Municipalities'!K280</x:f>
        <x:v>Elected</x:v>
      </x:c>
      <x:c r="H127" s="29" t="str">
        <x:f>'All Municipalities'!L280</x:f>
        <x:v>Elected</x:v>
      </x:c>
      <x:c r="I127" s="30" t="n">
        <x:f>'All Municipalities'!H280</x:f>
        <x:v>3743</x:v>
      </x:c>
      <x:c r="J127" s="30" t="n">
        <x:f>'All Municipalities'!G280</x:f>
        <x:v>10638</x:v>
      </x:c>
    </x:row>
    <x:row r="128">
      <x:c r="A128" s="29" t="n">
        <x:f>'All Municipalities'!W63</x:f>
        <x:v>127</x:v>
      </x:c>
      <x:c r="B128" s="29" t="str">
        <x:f>'All Municipalities'!A63</x:f>
        <x:v>Municipality of Central Elgin</x:v>
      </x:c>
      <x:c r="C128" s="30" t="n">
        <x:f>'All Municipalities'!C63</x:f>
        <x:v>13746</x:v>
      </x:c>
      <x:c r="D128" s="31" t="n">
        <x:f>'All Municipalities'!F63</x:f>
        <x:v>0.4044</x:v>
      </x:c>
      <x:c r="E128" s="31" t="n">
        <x:f>'All Municipalities'!I63</x:f>
        <x:v>0.34832019908751555</x:v>
      </x:c>
      <x:c r="F128" s="32" t="n">
        <x:f>'All Municipalities'!J63</x:f>
        <x:v>-5.607980091248443</x:v>
      </x:c>
      <x:c r="G128" s="29" t="str">
        <x:f>'All Municipalities'!K63</x:f>
        <x:v>Elected</x:v>
      </x:c>
      <x:c r="H128" s="29" t="str">
        <x:f>'All Municipalities'!L63</x:f>
        <x:v>Elected</x:v>
      </x:c>
      <x:c r="I128" s="30" t="n">
        <x:f>'All Municipalities'!H63</x:f>
        <x:v>4199</x:v>
      </x:c>
      <x:c r="J128" s="30" t="n">
        <x:f>'All Municipalities'!G63</x:f>
        <x:v>12055</x:v>
      </x:c>
    </x:row>
    <x:row r="129">
      <x:c r="A129" s="29" t="n">
        <x:f>'All Municipalities'!W76</x:f>
        <x:v>128</x:v>
      </x:c>
      <x:c r="B129" s="29" t="str">
        <x:f>'All Municipalities'!A76</x:f>
        <x:v>Municipality of Grey Highlands</x:v>
      </x:c>
      <x:c r="C129" s="30" t="n">
        <x:f>'All Municipalities'!C76</x:f>
        <x:v>10424</x:v>
      </x:c>
      <x:c r="D129" s="31" t="n">
        <x:f>'All Municipalities'!F76</x:f>
        <x:v>0.3708</x:v>
      </x:c>
      <x:c r="E129" s="31" t="n">
        <x:f>'All Municipalities'!I76</x:f>
        <x:v>0.34830387004300045</x:v>
      </x:c>
      <x:c r="F129" s="32" t="n">
        <x:f>'All Municipalities'!J76</x:f>
        <x:v>-2.2496129956999567</x:v>
      </x:c>
      <x:c r="G129" s="29" t="str">
        <x:f>'All Municipalities'!K76</x:f>
        <x:v>Elected</x:v>
      </x:c>
      <x:c r="H129" s="29" t="str">
        <x:f>'All Municipalities'!L76</x:f>
        <x:v>Elected</x:v>
      </x:c>
      <x:c r="I129" s="30" t="n">
        <x:f>'All Municipalities'!H76</x:f>
        <x:v>3645</x:v>
      </x:c>
      <x:c r="J129" s="30" t="n">
        <x:f>'All Municipalities'!G76</x:f>
        <x:v>10465</x:v>
      </x:c>
    </x:row>
    <x:row r="130">
      <x:c r="A130" s="29" t="n">
        <x:f>'All Municipalities'!W282</x:f>
        <x:v>129</x:v>
      </x:c>
      <x:c r="B130" s="29" t="str">
        <x:f>'All Municipalities'!A282</x:f>
        <x:v>Township of Greater Madawaska</x:v>
      </x:c>
      <x:c r="C130" s="30" t="n">
        <x:f>'All Municipalities'!C282</x:f>
        <x:v>2864</x:v>
      </x:c>
      <x:c r="D130" s="31" t="n">
        <x:f>'All Municipalities'!F282</x:f>
        <x:v>0.3868</x:v>
      </x:c>
      <x:c r="E130" s="31" t="n">
        <x:f>'All Municipalities'!I282</x:f>
        <x:v>0.34575688073394495</x:v>
      </x:c>
      <x:c r="F130" s="32" t="n">
        <x:f>'All Municipalities'!J282</x:f>
        <x:v>-4.104311926605503</x:v>
      </x:c>
      <x:c r="G130" s="29" t="str">
        <x:f>'All Municipalities'!K282</x:f>
        <x:v>Elected</x:v>
      </x:c>
      <x:c r="H130" s="29" t="str">
        <x:f>'All Municipalities'!L282</x:f>
        <x:v>Elected</x:v>
      </x:c>
      <x:c r="I130" s="30" t="n">
        <x:f>'All Municipalities'!H282</x:f>
        <x:v>1809</x:v>
      </x:c>
      <x:c r="J130" s="30" t="n">
        <x:f>'All Municipalities'!G282</x:f>
        <x:v>5232</x:v>
      </x:c>
    </x:row>
    <x:row r="131">
      <x:c r="A131" s="29" t="n">
        <x:f>'All Municipalities'!W120</x:f>
        <x:v>130</x:v>
      </x:c>
      <x:c r="B131" s="29" t="str">
        <x:f>'All Municipalities'!A120</x:f>
        <x:v>Municipality of West Grey</x:v>
      </x:c>
      <x:c r="C131" s="30" t="n">
        <x:f>'All Municipalities'!C120</x:f>
        <x:v>13131</x:v>
      </x:c>
      <x:c r="D131" s="31" t="n">
        <x:f>'All Municipalities'!F120</x:f>
        <x:v>0.4218</x:v>
      </x:c>
      <x:c r="E131" s="31" t="n">
        <x:f>'All Municipalities'!I120</x:f>
        <x:v>0.34499014313876747</x:v>
      </x:c>
      <x:c r="F131" s="32" t="n">
        <x:f>'All Municipalities'!J120</x:f>
        <x:v>-7.680985686123254</x:v>
      </x:c>
      <x:c r="G131" s="29" t="str">
        <x:f>'All Municipalities'!K120</x:f>
        <x:v>Elected</x:v>
      </x:c>
      <x:c r="H131" s="29" t="str">
        <x:f>'All Municipalities'!L120</x:f>
        <x:v>Elected</x:v>
      </x:c>
      <x:c r="I131" s="30" t="n">
        <x:f>'All Municipalities'!H120</x:f>
        <x:v>4025</x:v>
      </x:c>
      <x:c r="J131" s="30" t="n">
        <x:f>'All Municipalities'!G120</x:f>
        <x:v>11667</x:v>
      </x:c>
    </x:row>
    <x:row r="132">
      <x:c r="A132" s="29" t="n">
        <x:f>'All Municipalities'!W214</x:f>
        <x:v>131</x:v>
      </x:c>
      <x:c r="B132" s="29" t="str">
        <x:f>'All Municipalities'!A214</x:f>
        <x:v>Township of Addington Highlands</x:v>
      </x:c>
      <x:c r="C132" s="30" t="n">
        <x:f>'All Municipalities'!C214</x:f>
        <x:v>2534</x:v>
      </x:c>
      <x:c r="D132" s="31" t="n">
        <x:f>'All Municipalities'!F214</x:f>
        <x:v>0.3144</x:v>
      </x:c>
      <x:c r="E132" s="31" t="n">
        <x:f>'All Municipalities'!I214</x:f>
        <x:v>0.3383161134315234</x:v>
      </x:c>
      <x:c r="F132" s="32" t="n">
        <x:f>'All Municipalities'!J214</x:f>
        <x:v>2.3916113431523387</x:v>
      </x:c>
      <x:c r="G132" s="29" t="str">
        <x:f>'All Municipalities'!K214</x:f>
        <x:v>Elected</x:v>
      </x:c>
      <x:c r="H132" s="29" t="str">
        <x:f>'All Municipalities'!L214</x:f>
        <x:v>Elected</x:v>
      </x:c>
      <x:c r="I132" s="30" t="n">
        <x:f>'All Municipalities'!H214</x:f>
        <x:v>1539</x:v>
      </x:c>
      <x:c r="J132" s="30" t="n">
        <x:f>'All Municipalities'!G214</x:f>
        <x:v>4549</x:v>
      </x:c>
    </x:row>
    <x:row r="133">
      <x:c r="A133" s="29" t="n">
        <x:f>'All Municipalities'!W307</x:f>
        <x:v>132</x:v>
      </x:c>
      <x:c r="B133" s="29" t="str">
        <x:f>'All Municipalities'!A307</x:f>
        <x:v>Township of Lanark Highlands</x:v>
      </x:c>
      <x:c r="C133" s="30" t="n">
        <x:f>'All Municipalities'!C307</x:f>
        <x:v>5737</x:v>
      </x:c>
      <x:c r="D133" s="31" t="n">
        <x:f>'All Municipalities'!F307</x:f>
        <x:v>0.4401</x:v>
      </x:c>
      <x:c r="E133" s="31" t="n">
        <x:f>'All Municipalities'!I307</x:f>
        <x:v>0.3366040955631399</x:v>
      </x:c>
      <x:c r="F133" s="32" t="n">
        <x:f>'All Municipalities'!J307</x:f>
        <x:v>-10.349590443686008</x:v>
      </x:c>
      <x:c r="G133" s="29" t="str">
        <x:f>'All Municipalities'!K307</x:f>
        <x:v>Elected</x:v>
      </x:c>
      <x:c r="H133" s="29" t="str">
        <x:f>'All Municipalities'!L307</x:f>
        <x:v>Elected</x:v>
      </x:c>
      <x:c r="I133" s="30" t="n">
        <x:f>'All Municipalities'!H307</x:f>
        <x:v>2367</x:v>
      </x:c>
      <x:c r="J133" s="30" t="n">
        <x:f>'All Municipalities'!G307</x:f>
        <x:v>7032</x:v>
      </x:c>
    </x:row>
    <x:row r="134">
      <x:c r="A134" s="29" t="n">
        <x:f>'All Municipalities'!W391</x:f>
        <x:v>133</x:v>
      </x:c>
      <x:c r="B134" s="29" t="str">
        <x:f>'All Municipalities'!A391</x:f>
        <x:v>Township of Tyendinaga</x:v>
      </x:c>
      <x:c r="C134" s="30" t="n">
        <x:f>'All Municipalities'!C391</x:f>
        <x:v>4538</x:v>
      </x:c>
      <x:c r="D134" s="31" t="n">
        <x:f>'All Municipalities'!F391</x:f>
        <x:v>0.5052</x:v>
      </x:c>
      <x:c r="E134" s="31" t="n">
        <x:f>'All Municipalities'!I391</x:f>
        <x:v>0.3319761129207383</x:v>
      </x:c>
      <x:c r="F134" s="32" t="n">
        <x:f>'All Municipalities'!J391</x:f>
        <x:v>-17.322388707926166</x:v>
      </x:c>
      <x:c r="G134" s="29" t="str">
        <x:f>'All Municipalities'!K391</x:f>
        <x:v>Elected</x:v>
      </x:c>
      <x:c r="H134" s="29" t="str">
        <x:f>'All Municipalities'!L391</x:f>
        <x:v>Elected</x:v>
      </x:c>
      <x:c r="I134" s="30" t="n">
        <x:f>'All Municipalities'!H391</x:f>
        <x:v>1223</x:v>
      </x:c>
      <x:c r="J134" s="30" t="n">
        <x:f>'All Municipalities'!G391</x:f>
        <x:v>3684</x:v>
      </x:c>
    </x:row>
    <x:row r="135">
      <x:c r="A135" s="29" t="n">
        <x:f>'All Municipalities'!W86</x:f>
        <x:v>134</x:v>
      </x:c>
      <x:c r="B135" s="29" t="str">
        <x:f>'All Municipalities'!A86</x:f>
        <x:v>Municipality of Machin</x:v>
      </x:c>
      <x:c r="C135" s="30" t="n">
        <x:f>'All Municipalities'!C86</x:f>
        <x:v>1012</x:v>
      </x:c>
      <x:c r="D135" s="31" t="n">
        <x:f>'All Municipalities'!F86</x:f>
        <x:v>0.3857</x:v>
      </x:c>
      <x:c r="E135" s="31" t="n">
        <x:f>'All Municipalities'!I86</x:f>
        <x:v>0.33158995815899583</x:v>
      </x:c>
      <x:c r="F135" s="32" t="n">
        <x:f>'All Municipalities'!J86</x:f>
        <x:v>-5.411004184100415</x:v>
      </x:c>
      <x:c r="G135" s="29" t="str">
        <x:f>'All Municipalities'!K86</x:f>
        <x:v>Elected</x:v>
      </x:c>
      <x:c r="H135" s="29" t="str">
        <x:f>'All Municipalities'!L86</x:f>
        <x:v>Elected</x:v>
      </x:c>
      <x:c r="I135" s="30" t="n">
        <x:f>'All Municipalities'!H86</x:f>
        <x:v>317</x:v>
      </x:c>
      <x:c r="J135" s="30" t="n">
        <x:f>'All Municipalities'!G86</x:f>
        <x:v>956</x:v>
      </x:c>
    </x:row>
    <x:row r="136">
      <x:c r="A136" s="29" t="n">
        <x:f>'All Municipalities'!W363</x:f>
        <x:v>135</x:v>
      </x:c>
      <x:c r="B136" s="29" t="str">
        <x:f>'All Municipalities'!A363</x:f>
        <x:v>Township of Sables-Spanish Rivers</x:v>
      </x:c>
      <x:c r="C136" s="30" t="n">
        <x:f>'All Municipalities'!C363</x:f>
        <x:v>3237</x:v>
      </x:c>
      <x:c r="D136" s="31" t="n">
        <x:f>'All Municipalities'!F363</x:f>
        <x:v>0.3157</x:v>
      </x:c>
      <x:c r="E136" s="31" t="n">
        <x:f>'All Municipalities'!I363</x:f>
        <x:v>0.3296139927623643</x:v>
      </x:c>
      <x:c r="F136" s="32" t="n">
        <x:f>'All Municipalities'!J363</x:f>
        <x:v>1.3913992762364324</x:v>
      </x:c>
      <x:c r="G136" s="29" t="str">
        <x:f>'All Municipalities'!K363</x:f>
        <x:v>Elected</x:v>
      </x:c>
      <x:c r="H136" s="29" t="str">
        <x:f>'All Municipalities'!L363</x:f>
        <x:v>Elected</x:v>
      </x:c>
      <x:c r="I136" s="30" t="n">
        <x:f>'All Municipalities'!H363</x:f>
        <x:v>1093</x:v>
      </x:c>
      <x:c r="J136" s="30" t="n">
        <x:f>'All Municipalities'!G363</x:f>
        <x:v>3316</x:v>
      </x:c>
    </x:row>
    <x:row r="137">
      <x:c r="A137" s="29" t="n">
        <x:f>'All Municipalities'!W377</x:f>
        <x:v>136</x:v>
      </x:c>
      <x:c r="B137" s="29" t="str">
        <x:f>'All Municipalities'!A377</x:f>
        <x:v>Township of Springwater</x:v>
      </x:c>
      <x:c r="C137" s="30" t="n">
        <x:f>'All Municipalities'!C377</x:f>
        <x:v>21701</x:v>
      </x:c>
      <x:c r="D137" s="31" t="n">
        <x:f>'All Municipalities'!F377</x:f>
        <x:v>0.3751</x:v>
      </x:c>
      <x:c r="E137" s="31" t="n">
        <x:f>'All Municipalities'!I377</x:f>
        <x:v>0.32880155375299897</x:v>
      </x:c>
      <x:c r="F137" s="32" t="n">
        <x:f>'All Municipalities'!J377</x:f>
        <x:v>-4.629844624700103</x:v>
      </x:c>
      <x:c r="G137" s="29" t="str">
        <x:f>'All Municipalities'!K377</x:f>
        <x:v>Elected</x:v>
      </x:c>
      <x:c r="H137" s="29" t="str">
        <x:f>'All Municipalities'!L377</x:f>
        <x:v>Elected</x:v>
      </x:c>
      <x:c r="I137" s="30" t="n">
        <x:f>'All Municipalities'!H377</x:f>
        <x:v>5756</x:v>
      </x:c>
      <x:c r="J137" s="30" t="n">
        <x:f>'All Municipalities'!G377</x:f>
        <x:v>17506</x:v>
      </x:c>
    </x:row>
    <x:row r="138">
      <x:c r="A138" s="29" t="n">
        <x:f>'All Municipalities'!W222</x:f>
        <x:v>137</x:v>
      </x:c>
      <x:c r="B138" s="29" t="str">
        <x:f>'All Municipalities'!A222</x:f>
        <x:v>Township of Amaranth</x:v>
      </x:c>
      <x:c r="C138" s="30" t="n">
        <x:f>'All Municipalities'!C222</x:f>
        <x:v>4327</x:v>
      </x:c>
      <x:c r="D138" s="31" t="n">
        <x:f>'All Municipalities'!F222</x:f>
        <x:v>0.4018</x:v>
      </x:c>
      <x:c r="E138" s="31" t="n">
        <x:f>'All Municipalities'!I222</x:f>
        <x:v>0.32861680623736644</x:v>
      </x:c>
      <x:c r="F138" s="32" t="n">
        <x:f>'All Municipalities'!J222</x:f>
        <x:v>-7.3183193762633545</x:v>
      </x:c>
      <x:c r="G138" s="29" t="str">
        <x:f>'All Municipalities'!K222</x:f>
        <x:v>Elected</x:v>
      </x:c>
      <x:c r="H138" s="29" t="str">
        <x:f>'All Municipalities'!L222</x:f>
        <x:v>Elected</x:v>
      </x:c>
      <x:c r="I138" s="30" t="n">
        <x:f>'All Municipalities'!H222</x:f>
        <x:v>1138</x:v>
      </x:c>
      <x:c r="J138" s="30" t="n">
        <x:f>'All Municipalities'!G222</x:f>
        <x:v>3463</x:v>
      </x:c>
    </x:row>
    <x:row r="139">
      <x:c r="A139" s="29" t="n">
        <x:f>'All Municipalities'!W269</x:f>
        <x:v>138</x:v>
      </x:c>
      <x:c r="B139" s="29" t="str">
        <x:f>'All Municipalities'!A269</x:f>
        <x:v>Township of Elizabethtown-Kitley</x:v>
      </x:c>
      <x:c r="C139" s="30" t="n">
        <x:f>'All Municipalities'!C269</x:f>
        <x:v>9545</x:v>
      </x:c>
      <x:c r="D139" s="31" t="n">
        <x:f>'All Municipalities'!F269</x:f>
        <x:v>0.3934</x:v>
      </x:c>
      <x:c r="E139" s="31" t="n">
        <x:f>'All Municipalities'!I269</x:f>
        <x:v>0.3285610288764863</x:v>
      </x:c>
      <x:c r="F139" s="32" t="n">
        <x:f>'All Municipalities'!J269</x:f>
        <x:v>-6.4838971123513724</x:v>
      </x:c>
      <x:c r="G139" s="29" t="str">
        <x:f>'All Municipalities'!K269</x:f>
        <x:v>Elected</x:v>
      </x:c>
      <x:c r="H139" s="29" t="str">
        <x:f>'All Municipalities'!L269</x:f>
        <x:v>Elected</x:v>
      </x:c>
      <x:c r="I139" s="30" t="n">
        <x:f>'All Municipalities'!H269</x:f>
        <x:v>2708</x:v>
      </x:c>
      <x:c r="J139" s="30" t="n">
        <x:f>'All Municipalities'!G269</x:f>
        <x:v>8242</x:v>
      </x:c>
    </x:row>
    <x:row r="140">
      <x:c r="A140" s="29" t="n">
        <x:f>'All Municipalities'!W360</x:f>
        <x:v>139</x:v>
      </x:c>
      <x:c r="B140" s="29" t="str">
        <x:f>'All Municipalities'!A360</x:f>
        <x:v>Township of Rideau Lakes</x:v>
      </x:c>
      <x:c r="C140" s="30" t="n">
        <x:f>'All Municipalities'!C360</x:f>
        <x:v>10883</x:v>
      </x:c>
      <x:c r="D140" s="31" t="n">
        <x:f>'All Municipalities'!F360</x:f>
        <x:v>0.4131</x:v>
      </x:c>
      <x:c r="E140" s="31" t="n">
        <x:f>'All Municipalities'!I360</x:f>
        <x:v>0.32812985399192296</x:v>
      </x:c>
      <x:c r="F140" s="32" t="n">
        <x:f>'All Municipalities'!J360</x:f>
        <x:v>-8.497014600807706</x:v>
      </x:c>
      <x:c r="G140" s="29" t="str">
        <x:f>'All Municipalities'!K360</x:f>
        <x:v>Elected</x:v>
      </x:c>
      <x:c r="H140" s="29" t="str">
        <x:f>'All Municipalities'!L360</x:f>
        <x:v>Elected</x:v>
      </x:c>
      <x:c r="I140" s="30" t="n">
        <x:f>'All Municipalities'!H360</x:f>
        <x:v>4225</x:v>
      </x:c>
      <x:c r="J140" s="30" t="n">
        <x:f>'All Municipalities'!G360</x:f>
        <x:v>12876</x:v>
      </x:c>
    </x:row>
    <x:row r="141">
      <x:c r="A141" s="29" t="n">
        <x:f>'All Municipalities'!W352</x:f>
        <x:v>140</x:v>
      </x:c>
      <x:c r="B141" s="29" t="str">
        <x:f>'All Municipalities'!A352</x:f>
        <x:v>Township of Perth East</x:v>
      </x:c>
      <x:c r="C141" s="30" t="n">
        <x:f>'All Municipalities'!C352</x:f>
        <x:v>12595</x:v>
      </x:c>
      <x:c r="D141" s="31" t="n">
        <x:f>'All Municipalities'!F352</x:f>
        <x:v>0.4269</x:v>
      </x:c>
      <x:c r="E141" s="31" t="n">
        <x:f>'All Municipalities'!I352</x:f>
        <x:v>0.32708142726440986</x:v>
      </x:c>
      <x:c r="F141" s="32" t="n">
        <x:f>'All Municipalities'!J352</x:f>
        <x:v>-9.981857273559013</x:v>
      </x:c>
      <x:c r="G141" s="29" t="str">
        <x:f>'All Municipalities'!K352</x:f>
        <x:v>Elected</x:v>
      </x:c>
      <x:c r="H141" s="29" t="str">
        <x:f>'All Municipalities'!L352</x:f>
        <x:v>Elected</x:v>
      </x:c>
      <x:c r="I141" s="30" t="n">
        <x:f>'All Municipalities'!H352</x:f>
        <x:v>2860</x:v>
      </x:c>
      <x:c r="J141" s="30" t="n">
        <x:f>'All Municipalities'!G352</x:f>
        <x:v>8744</x:v>
      </x:c>
    </x:row>
    <x:row r="142">
      <x:c r="A142" s="29" t="n">
        <x:f>'All Municipalities'!W191</x:f>
        <x:v>141</x:v>
      </x:c>
      <x:c r="B142" s="29" t="str">
        <x:f>'All Municipalities'!A191</x:f>
        <x:v>Town of Pelham</x:v>
      </x:c>
      <x:c r="C142" s="30" t="n">
        <x:f>'All Municipalities'!C191</x:f>
        <x:v>18192</x:v>
      </x:c>
      <x:c r="D142" s="31" t="n">
        <x:f>'All Municipalities'!F191</x:f>
        <x:v>0.5044</x:v>
      </x:c>
      <x:c r="E142" s="31" t="n">
        <x:f>'All Municipalities'!I191</x:f>
        <x:v>0.326174581181509</x:v>
      </x:c>
      <x:c r="F142" s="32" t="n">
        <x:f>'All Municipalities'!J191</x:f>
        <x:v>-17.822541881849098</x:v>
      </x:c>
      <x:c r="G142" s="29" t="str">
        <x:f>'All Municipalities'!K191</x:f>
        <x:v>Elected</x:v>
      </x:c>
      <x:c r="H142" s="29" t="str">
        <x:f>'All Municipalities'!L191</x:f>
        <x:v>Elected</x:v>
      </x:c>
      <x:c r="I142" s="30" t="n">
        <x:f>'All Municipalities'!H191</x:f>
        <x:v>5179</x:v>
      </x:c>
      <x:c r="J142" s="30" t="n">
        <x:f>'All Municipalities'!G191</x:f>
        <x:v>15878</x:v>
      </x:c>
    </x:row>
    <x:row r="143">
      <x:c r="A143" s="29" t="n">
        <x:f>'All Municipalities'!W115</x:f>
        <x:v>142</x:v>
      </x:c>
      <x:c r="B143" s="29" t="str">
        <x:f>'All Municipalities'!A115</x:f>
        <x:v>Municipality of Trent Hills</x:v>
      </x:c>
      <x:c r="C143" s="30" t="n">
        <x:f>'All Municipalities'!C115</x:f>
        <x:v>13861</x:v>
      </x:c>
      <x:c r="D143" s="31" t="n">
        <x:f>'All Municipalities'!F115</x:f>
        <x:v>0.368</x:v>
      </x:c>
      <x:c r="E143" s="31" t="n">
        <x:f>'All Municipalities'!I115</x:f>
        <x:v>0.3222064393939394</x:v>
      </x:c>
      <x:c r="F143" s="32" t="n">
        <x:f>'All Municipalities'!J115</x:f>
        <x:v>-4.57935606060606</x:v>
      </x:c>
      <x:c r="G143" s="29" t="str">
        <x:f>'All Municipalities'!K115</x:f>
        <x:v>Elected</x:v>
      </x:c>
      <x:c r="H143" s="29" t="str">
        <x:f>'All Municipalities'!L115</x:f>
        <x:v>Elected</x:v>
      </x:c>
      <x:c r="I143" s="30" t="n">
        <x:f>'All Municipalities'!H115</x:f>
        <x:v>4083</x:v>
      </x:c>
      <x:c r="J143" s="30" t="n">
        <x:f>'All Municipalities'!G115</x:f>
        <x:v>12672</x:v>
      </x:c>
    </x:row>
    <x:row r="144">
      <x:c r="A144" s="29" t="n">
        <x:f>'All Municipalities'!W164</x:f>
        <x:v>143</x:v>
      </x:c>
      <x:c r="B144" s="29" t="str">
        <x:f>'All Municipalities'!A164</x:f>
        <x:v>Town of Hearst</x:v>
      </x:c>
      <x:c r="C144" s="30" t="n">
        <x:f>'All Municipalities'!C164</x:f>
        <x:v>4794</x:v>
      </x:c>
      <x:c r="D144" s="31" t="n">
        <x:f>'All Municipalities'!F164</x:f>
        <x:v>0.4515</x:v>
      </x:c>
      <x:c r="E144" s="31" t="n">
        <x:f>'All Municipalities'!I164</x:f>
        <x:v>0.32028946663093005</x:v>
      </x:c>
      <x:c r="F144" s="32" t="n">
        <x:f>'All Municipalities'!J164</x:f>
        <x:v>-13.121053336906996</x:v>
      </x:c>
      <x:c r="G144" s="29" t="str">
        <x:f>'All Municipalities'!K164</x:f>
        <x:v>Elected</x:v>
      </x:c>
      <x:c r="H144" s="29" t="str">
        <x:f>'All Municipalities'!L164</x:f>
        <x:v>Elected</x:v>
      </x:c>
      <x:c r="I144" s="30" t="n">
        <x:f>'All Municipalities'!H164</x:f>
        <x:v>1195</x:v>
      </x:c>
      <x:c r="J144" s="30" t="n">
        <x:f>'All Municipalities'!G164</x:f>
        <x:v>3731</x:v>
      </x:c>
    </x:row>
    <x:row r="145">
      <x:c r="A145" s="29" t="n">
        <x:f>'All Municipalities'!W87</x:f>
        <x:v>144</x:v>
      </x:c>
      <x:c r="B145" s="29" t="str">
        <x:f>'All Municipalities'!A87</x:f>
        <x:v>Municipality of Magnetawan</x:v>
      </x:c>
      <x:c r="C145" s="30" t="n">
        <x:f>'All Municipalities'!C87</x:f>
        <x:v>1753</x:v>
      </x:c>
      <x:c r="D145" s="31" t="n">
        <x:f>'All Municipalities'!F87</x:f>
        <x:v>0.3328</x:v>
      </x:c>
      <x:c r="E145" s="31" t="n">
        <x:f>'All Municipalities'!I87</x:f>
        <x:v>0.31688804554079697</x:v>
      </x:c>
      <x:c r="F145" s="32" t="n">
        <x:f>'All Municipalities'!J87</x:f>
        <x:v>-1.5911954459203015</x:v>
      </x:c>
      <x:c r="G145" s="29" t="str">
        <x:f>'All Municipalities'!K87</x:f>
        <x:v>Elected</x:v>
      </x:c>
      <x:c r="H145" s="29" t="str">
        <x:f>'All Municipalities'!L87</x:f>
        <x:v>Elected</x:v>
      </x:c>
      <x:c r="I145" s="30" t="n">
        <x:f>'All Municipalities'!H87</x:f>
        <x:v>1169</x:v>
      </x:c>
      <x:c r="J145" s="30" t="n">
        <x:f>'All Municipalities'!G87</x:f>
        <x:v>3689</x:v>
      </x:c>
    </x:row>
    <x:row r="146">
      <x:c r="A146" s="29" t="n">
        <x:f>'All Municipalities'!W32</x:f>
        <x:v>145</x:v>
      </x:c>
      <x:c r="B146" s="29" t="str">
        <x:f>'All Municipalities'!A32</x:f>
        <x:v>City of Port Colborne</x:v>
      </x:c>
      <x:c r="C146" s="30" t="n">
        <x:f>'All Municipalities'!C32</x:f>
        <x:v>20033</x:v>
      </x:c>
      <x:c r="D146" s="31" t="n">
        <x:f>'All Municipalities'!F32</x:f>
        <x:v>0.4361</x:v>
      </x:c>
      <x:c r="E146" s="31" t="n">
        <x:f>'All Municipalities'!I32</x:f>
        <x:v>0.3159222811001766</x:v>
      </x:c>
      <x:c r="F146" s="32" t="n">
        <x:f>'All Municipalities'!J32</x:f>
        <x:v>-12.017771889982336</x:v>
      </x:c>
      <x:c r="G146" s="29" t="str">
        <x:f>'All Municipalities'!K32</x:f>
        <x:v>Elected</x:v>
      </x:c>
      <x:c r="H146" s="29" t="str">
        <x:f>'All Municipalities'!L32</x:f>
        <x:v>Elected</x:v>
      </x:c>
      <x:c r="I146" s="30" t="n">
        <x:f>'All Municipalities'!H32</x:f>
        <x:v>5008</x:v>
      </x:c>
      <x:c r="J146" s="30" t="n">
        <x:f>'All Municipalities'!G32</x:f>
        <x:v>15852</x:v>
      </x:c>
    </x:row>
    <x:row r="147">
      <x:c r="A147" s="29" t="n">
        <x:f>'All Municipalities'!W133</x:f>
        <x:v>146</x:v>
      </x:c>
      <x:c r="B147" s="29" t="str">
        <x:f>'All Municipalities'!A133</x:f>
        <x:v>Town of Aylmer</x:v>
      </x:c>
      <x:c r="C147" s="30" t="n">
        <x:f>'All Municipalities'!C133</x:f>
        <x:v>7699</x:v>
      </x:c>
      <x:c r="D147" s="31" t="n">
        <x:f>'All Municipalities'!F133</x:f>
        <x:v>0.295</x:v>
      </x:c>
      <x:c r="E147" s="31" t="n">
        <x:f>'All Municipalities'!I133</x:f>
        <x:v>0.31439046746104493</x:v>
      </x:c>
      <x:c r="F147" s="32" t="n">
        <x:f>'All Municipalities'!J133</x:f>
        <x:v>1.9390467461044947</x:v>
      </x:c>
      <x:c r="G147" s="29" t="str">
        <x:f>'All Municipalities'!K133</x:f>
        <x:v>Elected</x:v>
      </x:c>
      <x:c r="H147" s="29" t="str">
        <x:f>'All Municipalities'!L133</x:f>
        <x:v>Elected</x:v>
      </x:c>
      <x:c r="I147" s="30" t="n">
        <x:f>'All Municipalities'!H133</x:f>
        <x:v>1715</x:v>
      </x:c>
      <x:c r="J147" s="30" t="n">
        <x:f>'All Municipalities'!G133</x:f>
        <x:v>5455</x:v>
      </x:c>
    </x:row>
    <x:row r="148">
      <x:c r="A148" s="29" t="n">
        <x:f>'All Municipalities'!W79</x:f>
        <x:v>147</x:v>
      </x:c>
      <x:c r="B148" s="29" t="str">
        <x:f>'All Municipalities'!A79</x:f>
        <x:v>Municipality of Huron East</x:v>
      </x:c>
      <x:c r="C148" s="30" t="n">
        <x:f>'All Municipalities'!C79</x:f>
        <x:v>9512</x:v>
      </x:c>
      <x:c r="D148" s="31" t="n">
        <x:f>'All Municipalities'!F79</x:f>
        <x:v>0.3764</x:v>
      </x:c>
      <x:c r="E148" s="31" t="n">
        <x:f>'All Municipalities'!I79</x:f>
        <x:v>0.30468130124305737</x:v>
      </x:c>
      <x:c r="F148" s="32" t="n">
        <x:f>'All Municipalities'!J79</x:f>
        <x:v>-7.171869875694265</x:v>
      </x:c>
      <x:c r="G148" s="29" t="str">
        <x:f>'All Municipalities'!K79</x:f>
        <x:v>Elected</x:v>
      </x:c>
      <x:c r="H148" s="29" t="str">
        <x:f>'All Municipalities'!L79</x:f>
        <x:v>Elected</x:v>
      </x:c>
      <x:c r="I148" s="30" t="n">
        <x:f>'All Municipalities'!H79</x:f>
        <x:v>2304</x:v>
      </x:c>
      <x:c r="J148" s="30" t="n">
        <x:f>'All Municipalities'!G79</x:f>
        <x:v>7562</x:v>
      </x:c>
    </x:row>
    <x:row r="149">
      <x:c r="A149" s="29" t="n">
        <x:f>'All Municipalities'!W256</x:f>
        <x:v>148</x:v>
      </x:c>
      <x:c r="B149" s="29" t="str">
        <x:f>'All Municipalities'!A256</x:f>
        <x:v>Township of Conmee</x:v>
      </x:c>
      <x:c r="C149" s="30" t="n">
        <x:f>'All Municipalities'!C256</x:f>
        <x:v>798</x:v>
      </x:c>
      <x:c r="D149" s="31" t="n">
        <x:f>'All Municipalities'!F256</x:f>
        <x:v>0.4209</x:v>
      </x:c>
      <x:c r="E149" s="31" t="n">
        <x:f>'All Municipalities'!I256</x:f>
        <x:v>0.3006711409395973</x:v>
      </x:c>
      <x:c r="F149" s="32" t="n">
        <x:f>'All Municipalities'!J256</x:f>
        <x:v>-12.02288590604027</x:v>
      </x:c>
      <x:c r="G149" s="29" t="str">
        <x:f>'All Municipalities'!K256</x:f>
        <x:v>Elected</x:v>
      </x:c>
      <x:c r="H149" s="29" t="str">
        <x:f>'All Municipalities'!L256</x:f>
        <x:v>Elected</x:v>
      </x:c>
      <x:c r="I149" s="30" t="n">
        <x:f>'All Municipalities'!H256</x:f>
        <x:v>224</x:v>
      </x:c>
      <x:c r="J149" s="30" t="n">
        <x:f>'All Municipalities'!G256</x:f>
        <x:v>745</x:v>
      </x:c>
    </x:row>
    <x:row r="150">
      <x:c r="A150" s="29" t="n">
        <x:f>'All Municipalities'!W53</x:f>
        <x:v>149</x:v>
      </x:c>
      <x:c r="B150" s="29" t="str">
        <x:f>'All Municipalities'!A53</x:f>
        <x:v>Loyalist Township</x:v>
      </x:c>
      <x:c r="C150" s="30" t="n">
        <x:f>'All Municipalities'!C53</x:f>
        <x:v>17943</x:v>
      </x:c>
      <x:c r="D150" s="31" t="n">
        <x:f>'All Municipalities'!F53</x:f>
        <x:v>0.3665</x:v>
      </x:c>
      <x:c r="E150" s="31" t="n">
        <x:f>'All Municipalities'!I53</x:f>
        <x:v>0.2995257205399489</x:v>
      </x:c>
      <x:c r="F150" s="32" t="n">
        <x:f>'All Municipalities'!J53</x:f>
        <x:v>-6.697427946005108</x:v>
      </x:c>
      <x:c r="G150" s="29" t="str">
        <x:f>'All Municipalities'!K53</x:f>
        <x:v>Elected</x:v>
      </x:c>
      <x:c r="H150" s="29" t="str">
        <x:f>'All Municipalities'!L53</x:f>
        <x:v>Elected</x:v>
      </x:c>
      <x:c r="I150" s="30" t="n">
        <x:f>'All Municipalities'!H53</x:f>
        <x:v>4105</x:v>
      </x:c>
      <x:c r="J150" s="30" t="n">
        <x:f>'All Municipalities'!G53</x:f>
        <x:v>13705</x:v>
      </x:c>
    </x:row>
    <x:row r="151">
      <x:c r="A151" s="29" t="n">
        <x:f>'All Municipalities'!W208</x:f>
        <x:v>150</x:v>
      </x:c>
      <x:c r="B151" s="29" t="str">
        <x:f>'All Municipalities'!A208</x:f>
        <x:v>Town of The Blue Mountains</x:v>
      </x:c>
      <x:c r="C151" s="30" t="n">
        <x:f>'All Municipalities'!C208</x:f>
        <x:v>9390</x:v>
      </x:c>
      <x:c r="D151" s="31" t="n">
        <x:f>'All Municipalities'!F208</x:f>
        <x:v>0.3966</x:v>
      </x:c>
      <x:c r="E151" s="31" t="n">
        <x:f>'All Municipalities'!I208</x:f>
        <x:v>0.292958354312019</x:v>
      </x:c>
      <x:c r="F151" s="32" t="n">
        <x:f>'All Municipalities'!J208</x:f>
        <x:v>-10.3641645687981</x:v>
      </x:c>
      <x:c r="G151" s="29" t="str">
        <x:f>'All Municipalities'!K208</x:f>
        <x:v>Elected</x:v>
      </x:c>
      <x:c r="H151" s="29" t="str">
        <x:f>'All Municipalities'!L208</x:f>
        <x:v>Elected</x:v>
      </x:c>
      <x:c r="I151" s="30" t="n">
        <x:f>'All Municipalities'!H208</x:f>
        <x:v>4073</x:v>
      </x:c>
      <x:c r="J151" s="30" t="n">
        <x:f>'All Municipalities'!G208</x:f>
        <x:v>13903</x:v>
      </x:c>
    </x:row>
    <x:row r="152">
      <x:c r="A152" s="29" t="n">
        <x:f>'All Municipalities'!W287</x:f>
        <x:v>151</x:v>
      </x:c>
      <x:c r="B152" s="29" t="str">
        <x:f>'All Municipalities'!A287</x:f>
        <x:v>Township of Havelock-Belmont-Methuen</x:v>
      </x:c>
      <x:c r="C152" s="30" t="n">
        <x:f>'All Municipalities'!C287</x:f>
        <x:v>5083</x:v>
      </x:c>
      <x:c r="D152" s="31" t="n">
        <x:f>'All Municipalities'!F287</x:f>
        <x:v>0.403</x:v>
      </x:c>
      <x:c r="E152" s="31" t="n">
        <x:f>'All Municipalities'!I287</x:f>
        <x:v>0.29261136303014135</x:v>
      </x:c>
      <x:c r="F152" s="32" t="n">
        <x:f>'All Municipalities'!J287</x:f>
        <x:v>-11.038863696985867</x:v>
      </x:c>
      <x:c r="G152" s="29" t="str">
        <x:f>'All Municipalities'!K287</x:f>
        <x:v>Elected</x:v>
      </x:c>
      <x:c r="H152" s="29" t="str">
        <x:f>'All Municipalities'!L287</x:f>
        <x:v>Elected</x:v>
      </x:c>
      <x:c r="I152" s="30" t="n">
        <x:f>'All Municipalities'!H287</x:f>
        <x:v>2194</x:v>
      </x:c>
      <x:c r="J152" s="30" t="n">
        <x:f>'All Municipalities'!G287</x:f>
        <x:v>7498</x:v>
      </x:c>
    </x:row>
    <x:row r="153">
      <x:c r="A153" s="29" t="n">
        <x:f>'All Municipalities'!W305</x:f>
        <x:v>152</x:v>
      </x:c>
      <x:c r="B153" s="29" t="str">
        <x:f>'All Municipalities'!A305</x:f>
        <x:v>Township of Lake of Bays</x:v>
      </x:c>
      <x:c r="C153" s="30" t="n">
        <x:f>'All Municipalities'!C305</x:f>
        <x:v>3759</x:v>
      </x:c>
      <x:c r="D153" s="31" t="n">
        <x:f>'All Municipalities'!F305</x:f>
        <x:v>0.378</x:v>
      </x:c>
      <x:c r="E153" s="31" t="n">
        <x:f>'All Municipalities'!I305</x:f>
        <x:v>0.29082557717877433</x:v>
      </x:c>
      <x:c r="F153" s="32" t="n">
        <x:f>'All Municipalities'!J305</x:f>
        <x:v>-8.717442282122567</x:v>
      </x:c>
      <x:c r="G153" s="29" t="str">
        <x:f>'All Municipalities'!K305</x:f>
        <x:v>Elected</x:v>
      </x:c>
      <x:c r="H153" s="29" t="str">
        <x:f>'All Municipalities'!L305</x:f>
        <x:v>Elected</x:v>
      </x:c>
      <x:c r="I153" s="30" t="n">
        <x:f>'All Municipalities'!H305</x:f>
        <x:v>2406</x:v>
      </x:c>
      <x:c r="J153" s="30" t="n">
        <x:f>'All Municipalities'!G305</x:f>
        <x:v>8273</x:v>
      </x:c>
    </x:row>
    <x:row r="154">
      <x:c r="A154" s="29" t="n">
        <x:f>'All Municipalities'!W99</x:f>
        <x:v>153</x:v>
      </x:c>
      <x:c r="B154" s="29" t="str">
        <x:f>'All Municipalities'!A99</x:f>
        <x:v>Municipality of North Perth</x:v>
      </x:c>
      <x:c r="C154" s="30" t="n">
        <x:f>'All Municipalities'!C99</x:f>
        <x:v>15538</x:v>
      </x:c>
      <x:c r="D154" s="31" t="n">
        <x:f>'All Municipalities'!F99</x:f>
        <x:v>0.3084</x:v>
      </x:c>
      <x:c r="E154" s="31" t="n">
        <x:f>'All Municipalities'!I99</x:f>
        <x:v>0.2888826763582145</x:v>
      </x:c>
      <x:c r="F154" s="32" t="n">
        <x:f>'All Municipalities'!J99</x:f>
        <x:v>-1.951732364178549</x:v>
      </x:c>
      <x:c r="G154" s="29" t="str">
        <x:f>'All Municipalities'!K99</x:f>
        <x:v>Elected</x:v>
      </x:c>
      <x:c r="H154" s="29" t="str">
        <x:f>'All Municipalities'!L99</x:f>
        <x:v>Elected</x:v>
      </x:c>
      <x:c r="I154" s="30" t="n">
        <x:f>'All Municipalities'!H99</x:f>
        <x:v>3100</x:v>
      </x:c>
      <x:c r="J154" s="30" t="n">
        <x:f>'All Municipalities'!G99</x:f>
        <x:v>10731</x:v>
      </x:c>
    </x:row>
    <x:row r="155">
      <x:c r="A155" s="29" t="n">
        <x:f>'All Municipalities'!W70</x:f>
        <x:v>154</x:v>
      </x:c>
      <x:c r="B155" s="29" t="str">
        <x:f>'All Municipalities'!A70</x:f>
        <x:v>Municipality of Dutton Dunwich</x:v>
      </x:c>
      <x:c r="C155" s="30" t="n">
        <x:f>'All Municipalities'!C70</x:f>
        <x:v>4152</x:v>
      </x:c>
      <x:c r="D155" s="31" t="n">
        <x:f>'All Municipalities'!F70</x:f>
        <x:v>0.4554</x:v>
      </x:c>
      <x:c r="E155" s="31" t="n">
        <x:f>'All Municipalities'!I70</x:f>
        <x:v>0.2833010246469122</x:v>
      </x:c>
      <x:c r="F155" s="32" t="n">
        <x:f>'All Municipalities'!J70</x:f>
        <x:v>-17.209897535308784</x:v>
      </x:c>
      <x:c r="G155" s="29" t="str">
        <x:f>'All Municipalities'!K70</x:f>
        <x:v>Elected</x:v>
      </x:c>
      <x:c r="H155" s="29" t="str">
        <x:f>'All Municipalities'!L70</x:f>
        <x:v>Elected</x:v>
      </x:c>
      <x:c r="I155" s="30" t="n">
        <x:f>'All Municipalities'!H70</x:f>
        <x:v>1023</x:v>
      </x:c>
      <x:c r="J155" s="30" t="n">
        <x:f>'All Municipalities'!G70</x:f>
        <x:v>3611</x:v>
      </x:c>
    </x:row>
    <x:row r="156">
      <x:c r="A156" s="29" t="n">
        <x:f>'All Municipalities'!W172</x:f>
        <x:v>155</x:v>
      </x:c>
      <x:c r="B156" s="29" t="str">
        <x:f>'All Municipalities'!A172</x:f>
        <x:v>Town of Kirkland Lake</x:v>
      </x:c>
      <x:c r="C156" s="30" t="n">
        <x:f>'All Municipalities'!C172</x:f>
        <x:v>7750</x:v>
      </x:c>
      <x:c r="D156" s="31" t="n">
        <x:f>'All Municipalities'!F172</x:f>
        <x:v>0.4411</x:v>
      </x:c>
      <x:c r="E156" s="31" t="n">
        <x:f>'All Municipalities'!I172</x:f>
        <x:v>0.2803738317757009</x:v>
      </x:c>
      <x:c r="F156" s="32" t="n">
        <x:f>'All Municipalities'!J172</x:f>
        <x:v>-16.072616822429907</x:v>
      </x:c>
      <x:c r="G156" s="29" t="str">
        <x:f>'All Municipalities'!K172</x:f>
        <x:v>Elected</x:v>
      </x:c>
      <x:c r="H156" s="29" t="str">
        <x:f>'All Municipalities'!L172</x:f>
        <x:v>Elected</x:v>
      </x:c>
      <x:c r="I156" s="30" t="n">
        <x:f>'All Municipalities'!H172</x:f>
        <x:v>1680</x:v>
      </x:c>
      <x:c r="J156" s="30" t="n">
        <x:f>'All Municipalities'!G172</x:f>
        <x:v>5992</x:v>
      </x:c>
    </x:row>
    <x:row r="157">
      <x:c r="A157" s="29" t="n">
        <x:f>'All Municipalities'!W375</x:f>
        <x:v>156</x:v>
      </x:c>
      <x:c r="B157" s="29" t="str">
        <x:f>'All Municipalities'!A375</x:f>
        <x:v>Township of Southgate</x:v>
      </x:c>
      <x:c r="C157" s="30" t="n">
        <x:f>'All Municipalities'!C375</x:f>
        <x:v>8716</x:v>
      </x:c>
      <x:c r="D157" s="31" t="n">
        <x:f>'All Municipalities'!F375</x:f>
        <x:v>0.3134</x:v>
      </x:c>
      <x:c r="E157" s="31" t="n">
        <x:f>'All Municipalities'!I375</x:f>
        <x:v>0.27192448233861144</x:v>
      </x:c>
      <x:c r="F157" s="32" t="n">
        <x:f>'All Municipalities'!J375</x:f>
        <x:v>-4.147551766138857</x:v>
      </x:c>
      <x:c r="G157" s="29" t="str">
        <x:f>'All Municipalities'!K375</x:f>
        <x:v>Elected</x:v>
      </x:c>
      <x:c r="H157" s="29" t="str">
        <x:f>'All Municipalities'!L375</x:f>
        <x:v>Elected</x:v>
      </x:c>
      <x:c r="I157" s="30" t="n">
        <x:f>'All Municipalities'!H375</x:f>
        <x:v>1786</x:v>
      </x:c>
      <x:c r="J157" s="30" t="n">
        <x:f>'All Municipalities'!G375</x:f>
        <x:v>6568</x:v>
      </x:c>
    </x:row>
    <x:row r="158">
      <x:c r="A158" s="29" t="n">
        <x:f>'All Municipalities'!W194</x:f>
        <x:v>157</x:v>
      </x:c>
      <x:c r="B158" s="29" t="str">
        <x:f>'All Municipalities'!A194</x:f>
        <x:v>Town of Petawawa</x:v>
      </x:c>
      <x:c r="C158" s="30" t="n">
        <x:f>'All Municipalities'!C194</x:f>
        <x:v>18160</x:v>
      </x:c>
      <x:c r="D158" s="31" t="n">
        <x:f>'All Municipalities'!F194</x:f>
        <x:v>0.2938</x:v>
      </x:c>
      <x:c r="E158" s="31" t="n">
        <x:f>'All Municipalities'!I194</x:f>
        <x:v>0.2705787781350482</x:v>
      </x:c>
      <x:c r="F158" s="32" t="n">
        <x:f>'All Municipalities'!J194</x:f>
        <x:v>-2.322122186495179</x:v>
      </x:c>
      <x:c r="G158" s="29" t="str">
        <x:f>'All Municipalities'!K194</x:f>
        <x:v>Elected</x:v>
      </x:c>
      <x:c r="H158" s="29" t="str">
        <x:f>'All Municipalities'!L194</x:f>
        <x:v>Elected</x:v>
      </x:c>
      <x:c r="I158" s="30" t="n">
        <x:f>'All Municipalities'!H194</x:f>
        <x:v>3366</x:v>
      </x:c>
      <x:c r="J158" s="30" t="n">
        <x:f>'All Municipalities'!G194</x:f>
        <x:v>12440</x:v>
      </x:c>
    </x:row>
    <x:row r="159">
      <x:c r="A159" s="29" t="n">
        <x:f>'All Municipalities'!W116</x:f>
        <x:v>158</x:v>
      </x:c>
      <x:c r="B159" s="29" t="str">
        <x:f>'All Municipalities'!A116</x:f>
        <x:v>Municipality of Trent Lakes</x:v>
      </x:c>
      <x:c r="C159" s="30" t="n">
        <x:f>'All Municipalities'!C116</x:f>
        <x:v>6439</x:v>
      </x:c>
      <x:c r="D159" s="31" t="n">
        <x:f>'All Municipalities'!F116</x:f>
        <x:v>0.3602</x:v>
      </x:c>
      <x:c r="E159" s="31" t="n">
        <x:f>'All Municipalities'!I116</x:f>
        <x:v>0.26850038320701697</x:v>
      </x:c>
      <x:c r="F159" s="32" t="n">
        <x:f>'All Municipalities'!J116</x:f>
        <x:v>-9.169961679298305</x:v>
      </x:c>
      <x:c r="G159" s="29" t="str">
        <x:f>'All Municipalities'!K116</x:f>
        <x:v>Elected</x:v>
      </x:c>
      <x:c r="H159" s="29" t="str">
        <x:f>'All Municipalities'!L116</x:f>
        <x:v>Elected</x:v>
      </x:c>
      <x:c r="I159" s="30" t="n">
        <x:f>'All Municipalities'!H116</x:f>
        <x:v>3153</x:v>
      </x:c>
      <x:c r="J159" s="30" t="n">
        <x:f>'All Municipalities'!G116</x:f>
        <x:v>11743</x:v>
      </x:c>
    </x:row>
    <x:row r="160">
      <x:c r="A160" s="29" t="n">
        <x:f>'All Municipalities'!W96</x:f>
        <x:v>159</x:v>
      </x:c>
      <x:c r="B160" s="29" t="str">
        <x:f>'All Municipalities'!A96</x:f>
        <x:v>Municipality of Neebing</x:v>
      </x:c>
      <x:c r="C160" s="30" t="n">
        <x:f>'All Municipalities'!C96</x:f>
        <x:v>2241</x:v>
      </x:c>
      <x:c r="D160" s="31" t="n">
        <x:f>'All Municipalities'!F96</x:f>
        <x:v>0.1814</x:v>
      </x:c>
      <x:c r="E160" s="31" t="n">
        <x:f>'All Municipalities'!I96</x:f>
        <x:v>0.26135517498138494</x:v>
      </x:c>
      <x:c r="F160" s="32" t="n">
        <x:f>'All Municipalities'!J96</x:f>
        <x:v>7.9955174981384936</x:v>
      </x:c>
      <x:c r="G160" s="29" t="str">
        <x:f>'All Municipalities'!K96</x:f>
        <x:v>Elected</x:v>
      </x:c>
      <x:c r="H160" s="29" t="str">
        <x:f>'All Municipalities'!L96</x:f>
        <x:v>Elected</x:v>
      </x:c>
      <x:c r="I160" s="30" t="n">
        <x:f>'All Municipalities'!H96</x:f>
        <x:v>702</x:v>
      </x:c>
      <x:c r="J160" s="30" t="n">
        <x:f>'All Municipalities'!G96</x:f>
        <x:v>2686</x:v>
      </x:c>
    </x:row>
    <x:row r="161">
      <x:c r="A161" s="29" t="n">
        <x:f>'All Municipalities'!W41</x:f>
        <x:v>160</x:v>
      </x:c>
      <x:c r="B161" s="29" t="str">
        <x:f>'All Municipalities'!A41</x:f>
        <x:v>City of Thorold</x:v>
      </x:c>
      <x:c r="C161" s="30" t="n">
        <x:f>'All Municipalities'!C41</x:f>
        <x:v>23816</x:v>
      </x:c>
      <x:c r="D161" s="31" t="n">
        <x:f>'All Municipalities'!F41</x:f>
        <x:v>0.3607</x:v>
      </x:c>
      <x:c r="E161" s="31" t="n">
        <x:f>'All Municipalities'!I41</x:f>
        <x:v>0.25055580257892396</x:v>
      </x:c>
      <x:c r="F161" s="32" t="n">
        <x:f>'All Municipalities'!J41</x:f>
        <x:v>-11.014419742107606</x:v>
      </x:c>
      <x:c r="G161" s="29" t="str">
        <x:f>'All Municipalities'!K41</x:f>
        <x:v>Elected</x:v>
      </x:c>
      <x:c r="H161" s="29" t="str">
        <x:f>'All Municipalities'!L41</x:f>
        <x:v>Elected</x:v>
      </x:c>
      <x:c r="I161" s="30" t="n">
        <x:f>'All Municipalities'!H41</x:f>
        <x:v>4508</x:v>
      </x:c>
      <x:c r="J161" s="30" t="n">
        <x:f>'All Municipalities'!G41</x:f>
        <x:v>17992</x:v>
      </x:c>
    </x:row>
    <x:row r="162">
      <x:c r="A162" s="34" t="n">
        <x:f>'All Municipalities'!W78</x:f>
        <x:v>161</x:v>
      </x:c>
      <x:c r="B162" s="34" t="str">
        <x:f>'All Municipalities'!A78</x:f>
        <x:v>Municipality of Highlands East</x:v>
      </x:c>
      <x:c r="C162" s="35" t="n">
        <x:f>'All Municipalities'!C78</x:f>
        <x:v>3830</x:v>
      </x:c>
      <x:c r="D162" s="36" t="n">
        <x:f>'All Municipalities'!F78</x:f>
        <x:v>0.3159</x:v>
      </x:c>
      <x:c r="E162" s="36" t="n">
        <x:f>'All Municipalities'!I78</x:f>
        <x:v>0.21255082976151227</x:v>
      </x:c>
      <x:c r="F162" s="37" t="n">
        <x:f>'All Municipalities'!J78</x:f>
        <x:v>-10.334917023848774</x:v>
      </x:c>
      <x:c r="G162" s="34" t="str">
        <x:f>'All Municipalities'!K78</x:f>
        <x:v>Elected</x:v>
      </x:c>
      <x:c r="H162" s="34" t="str">
        <x:f>'All Municipalities'!L78</x:f>
        <x:v>Elected</x:v>
      </x:c>
      <x:c r="I162" s="35" t="n">
        <x:f>'All Municipalities'!H78</x:f>
        <x:v>1934</x:v>
      </x:c>
      <x:c r="J162" s="35" t="n">
        <x:f>'All Municipalities'!G78</x:f>
        <x:v>9099</x:v>
      </x:c>
    </x:row>
  </x:sheetData>
  <x:pageMargins left="0.7" right="0.7" top="0.75" bottom="0.75" header="0.3" footer="0.3"/>
  <x:tableParts count="1">
    <x:tablePart xmlns:r="http://schemas.openxmlformats.org/officeDocument/2006/relationships" r:id="R279f95fae86b4fc4"/>
  </x:tableParts>
</x:worksheet>
</file>

<file path=xl/worksheets/sheet4.xml><?xml version="1.0" encoding="utf-8"?>
<x:worksheet xmlns:x="http://schemas.openxmlformats.org/spreadsheetml/2006/main">
  <x:sheetViews>
    <x:sheetView showGridLines="0" workbookViewId="0"/>
  </x:sheetViews>
  <x:sheetFormatPr defaultRowHeight="15"/>
  <x:cols>
    <x:col min="1" max="1" width="32" hidden="0" customWidth="1"/>
    <x:col min="2" max="2" width="14"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6" hidden="0" customWidth="1"/>
    <x:col min="12" max="12" width="16" hidden="0" customWidth="1"/>
    <x:col min="13" max="13" width="13" hidden="0" customWidth="1"/>
    <x:col min="14" max="14" width="13" hidden="0" customWidth="1"/>
    <x:col min="15" max="15" width="13" hidden="0" customWidth="1"/>
    <x:col min="16" max="16" width="13" hidden="0" customWidth="1"/>
    <x:col min="17" max="17" width="13" hidden="0" customWidth="1"/>
    <x:col min="18" max="18" width="13" hidden="0" customWidth="1"/>
    <x:col min="19" max="19" width="13" hidden="0" customWidth="1"/>
    <x:col min="20" max="20" width="13" hidden="0" customWidth="1"/>
    <x:col min="21" max="21" width="13" hidden="0" customWidth="1"/>
    <x:col min="22" max="22" width="13" hidden="0" customWidth="1"/>
    <x:col min="23" max="23" width="13" hidden="0" customWidth="1"/>
    <x:col min="24" max="24" width="13" hidden="0" customWidth="1"/>
    <x:col min="25" max="25" width="24" hidden="0" customWidth="1"/>
    <x:col min="26" max="26" width="24" hidden="0" customWidth="1"/>
    <x:col min="27" max="27" width="24" hidden="0" customWidth="1"/>
  </x:cols>
  <x:sheetData>
    <x:row r="1" ht="42" customHeight="1">
      <x:c r="A1" s="12" t="str">
        <x:v>Municipality</x:v>
      </x:c>
      <x:c r="B1" s="13" t="str">
        <x:v>Type</x:v>
      </x:c>
      <x:c r="C1" s="13" t="str">
        <x:v>Population (2021)</x:v>
      </x:c>
      <x:c r="D1" s="13" t="str">
        <x:v>Electors (2018)</x:v>
      </x:c>
      <x:c r="E1" s="13" t="str">
        <x:v>Voters (2018)</x:v>
      </x:c>
      <x:c r="F1" s="13" t="str">
        <x:v>Turnout (2018)</x:v>
      </x:c>
      <x:c r="G1" s="13" t="str">
        <x:v>Electors (2022)</x:v>
      </x:c>
      <x:c r="H1" s="13" t="str">
        <x:v>Voters (2022)</x:v>
      </x:c>
      <x:c r="I1" s="13" t="str">
        <x:v>Turnout (2022)</x:v>
      </x:c>
      <x:c r="J1" s="13" t="str">
        <x:v>Change (pp)</x:v>
      </x:c>
      <x:c r="K1" s="13" t="str">
        <x:v>Head result (2018)</x:v>
      </x:c>
      <x:c r="L1" s="13" t="str">
        <x:v>Head result (2022)</x:v>
      </x:c>
      <x:c r="M1" s="13" t="str">
        <x:v>Head contested 2018</x:v>
      </x:c>
      <x:c r="N1" s="13" t="str">
        <x:v>Head contested 2022</x:v>
      </x:c>
      <x:c r="O1" s="13" t="str">
        <x:v>Head contested both</x:v>
      </x:c>
      <x:c r="P1" s="13" t="str">
        <x:v>Direct election 2018</x:v>
      </x:c>
      <x:c r="Q1" s="13" t="str">
        <x:v>Direct election 2022</x:v>
      </x:c>
      <x:c r="R1" s="13" t="str">
        <x:v>Comparable both</x:v>
      </x:c>
      <x:c r="S1" s="13" t="str">
        <x:v>Small (&lt;30k)</x:v>
      </x:c>
      <x:c r="T1" s="13" t="str">
        <x:v>2018 small rank</x:v>
      </x:c>
      <x:c r="U1" s="13" t="str">
        <x:v>2022 small rank</x:v>
      </x:c>
      <x:c r="V1" s="13" t="str">
        <x:v>2022 small percentile</x:v>
      </x:c>
      <x:c r="W1" s="13" t="str">
        <x:v>2022 strict rank</x:v>
      </x:c>
      <x:c r="X1" s="13" t="str">
        <x:v>Rank by turnout change</x:v>
      </x:c>
      <x:c r="Y1" s="13" t="str">
        <x:v>2018 source</x:v>
      </x:c>
      <x:c r="Z1" s="13" t="str">
        <x:v>2022 source</x:v>
      </x:c>
      <x:c r="AA1" s="14" t="str">
        <x:v>Population source</x:v>
      </x:c>
    </x:row>
    <x:row r="2">
      <x:c r="A2" s="39" t="str">
        <x:v>City of Barrie</x:v>
      </x:c>
      <x:c r="B2" s="39" t="str">
        <x:v>City</x:v>
      </x:c>
      <x:c r="C2" s="40" t="n">
        <x:v>147829</x:v>
      </x:c>
      <x:c r="D2" s="40" t="n">
        <x:v>92156</x:v>
      </x:c>
      <x:c r="E2" s="40" t="n">
        <x:v>27652</x:v>
      </x:c>
      <x:c r="F2" s="41" t="n">
        <x:f>IFERROR(ROUND(E2/D2,4),"")</x:f>
        <x:v>0.3001</x:v>
      </x:c>
      <x:c r="G2" s="40" t="n">
        <x:v>103764</x:v>
      </x:c>
      <x:c r="H2" s="40" t="n">
        <x:v>31602</x:v>
      </x:c>
      <x:c r="I2" s="41" t="n">
        <x:f>IFERROR(H2/G2,"")</x:f>
        <x:v>0.304556493581589</x:v>
      </x:c>
      <x:c r="J2" s="42" t="n">
        <x:f>IF(AND(P2,Q2),(I2-F2)*100,"")</x:f>
        <x:v>0.4456493581589005</x:v>
      </x:c>
      <x:c r="K2" s="39" t="str">
        <x:v>Elected</x:v>
      </x:c>
      <x:c r="L2" s="39" t="str">
        <x:v>Elected</x:v>
      </x:c>
      <x:c r="M2" s="39" t="n">
        <x:f>IF(K2="Elected",1,0)</x:f>
        <x:v>1</x:v>
      </x:c>
      <x:c r="N2" s="39" t="n">
        <x:f>IF(L2="Elected",1,0)</x:f>
        <x:v>1</x:v>
      </x:c>
      <x:c r="O2" s="39" t="n">
        <x:f>IF(AND(M2=1,N2=1),1,0)</x:f>
        <x:v>1</x:v>
      </x:c>
      <x:c r="P2" s="39" t="n">
        <x:f>IF(F2&gt;0,1,0)</x:f>
        <x:v>1</x:v>
      </x:c>
      <x:c r="Q2" s="39" t="n">
        <x:f>IF(I2&gt;0,1,0)</x:f>
        <x:v>1</x:v>
      </x:c>
      <x:c r="R2" s="39" t="n">
        <x:f>IF(AND(P2=1,Q2=1),1,0)</x:f>
        <x:v>1</x:v>
      </x:c>
      <x:c r="S2" s="39" t="n">
        <x:f>IF(C2&lt;30000,1,0)</x:f>
        <x:v>0</x:v>
      </x:c>
      <x:c r="T2" s="39" t="str">
        <x:f>IF(AND(S2=1,P2=1),1+COUNTIFS($S$2:$S$415,1,$P$2:$P$415,1,$F$2:$F$415,"&gt;"&amp;F2),"")</x:f>
      </x:c>
      <x:c r="U2" s="39" t="str">
        <x:f>IF(AND(S2=1,Q2=1),1+COUNTIFS($S$2:$S$415,1,$Q$2:$Q$415,1,$I$2:$I$415,"&gt;"&amp;I2),"")</x:f>
      </x:c>
      <x:c r="V2" s="43" t="str">
        <x:f>IF(AND(S2=1,Q2=1),COUNTIFS($S$2:$S$415,1,$Q$2:$Q$415,1,$I$2:$I$415,"&lt;="&amp;I2)/COUNTIFS($S$2:$S$415,1,$Q$2:$Q$415,1),"")</x:f>
      </x:c>
      <x:c r="W2" s="39" t="str">
        <x:f>IF(AND(S2=1,Q2=1,O2=1),1+COUNTIFS($S$2:$S$415,1,$Q$2:$Q$415,1,$O$2:$O$415,1,$I$2:$I$415,"&gt;"&amp;I2),"")</x:f>
      </x:c>
      <x:c r="X2" s="39" t="str">
        <x:f>IF(AND(S2=1,R2=1),1+COUNTIFS($S$2:$S$415,1,$R$2:$R$415,1,$J$2:$J$415,"&gt;"&amp;J2),"")</x:f>
      </x:c>
      <x:c r="Y2" s="39" t="str">
        <x:v>https://www.amo.on.ca/2018-ontario-municipal-election-voter-turnout-population</x:v>
      </x:c>
      <x:c r="Z2" s="39" t="str">
        <x:v>https://data.ontario.ca/en/dataset/municipal-election-results/resource/43aa0bb3-902b-4f19-8d55-8df940188746</x:v>
      </x:c>
      <x:c r="AA2" s="39" t="str">
        <x:v>https://www.amo.on.ca/number-members-council-2022-2026-municipal-election-year</x:v>
      </x:c>
    </x:row>
    <x:row r="3">
      <x:c r="A3" s="44" t="str">
        <x:v>City of Belleville</x:v>
      </x:c>
      <x:c r="B3" s="44" t="str">
        <x:v>City</x:v>
      </x:c>
      <x:c r="C3" s="45" t="n">
        <x:v>55071</x:v>
      </x:c>
      <x:c r="D3" s="45" t="n">
        <x:v>34592</x:v>
      </x:c>
      <x:c r="E3" s="45" t="n">
        <x:v>14633</x:v>
      </x:c>
      <x:c r="F3" s="46" t="n">
        <x:f>IFERROR(ROUND(E3/D3,4),"")</x:f>
        <x:v>0.423</x:v>
      </x:c>
      <x:c r="G3" s="45" t="n">
        <x:v>39602</x:v>
      </x:c>
      <x:c r="H3" s="45" t="n">
        <x:v>15668</x:v>
      </x:c>
      <x:c r="I3" s="46" t="n">
        <x:f>IFERROR(H3/G3,"")</x:f>
        <x:v>0.39563658401090857</x:v>
      </x:c>
      <x:c r="J3" s="47" t="n">
        <x:f>IF(AND(P3,Q3),(I3-F3)*100,"")</x:f>
        <x:v>-2.736341598909142</x:v>
      </x:c>
      <x:c r="K3" s="44" t="str">
        <x:v>Elected</x:v>
      </x:c>
      <x:c r="L3" s="44" t="str">
        <x:v>Elected</x:v>
      </x:c>
      <x:c r="M3" s="44" t="n">
        <x:f>IF(K3="Elected",1,0)</x:f>
        <x:v>1</x:v>
      </x:c>
      <x:c r="N3" s="44" t="n">
        <x:f>IF(L3="Elected",1,0)</x:f>
        <x:v>1</x:v>
      </x:c>
      <x:c r="O3" s="44" t="n">
        <x:f>IF(AND(M3=1,N3=1),1,0)</x:f>
        <x:v>1</x:v>
      </x:c>
      <x:c r="P3" s="44" t="n">
        <x:f>IF(F3&gt;0,1,0)</x:f>
        <x:v>1</x:v>
      </x:c>
      <x:c r="Q3" s="44" t="n">
        <x:f>IF(I3&gt;0,1,0)</x:f>
        <x:v>1</x:v>
      </x:c>
      <x:c r="R3" s="44" t="n">
        <x:f>IF(AND(P3=1,Q3=1),1,0)</x:f>
        <x:v>1</x:v>
      </x:c>
      <x:c r="S3" s="44" t="n">
        <x:f>IF(C3&lt;30000,1,0)</x:f>
        <x:v>0</x:v>
      </x:c>
      <x:c r="T3" s="44" t="str">
        <x:f>IF(AND(S3=1,P3=1),1+COUNTIFS($S$2:$S$415,1,$P$2:$P$415,1,$F$2:$F$415,"&gt;"&amp;F3),"")</x:f>
      </x:c>
      <x:c r="U3" s="44" t="str">
        <x:f>IF(AND(S3=1,Q3=1),1+COUNTIFS($S$2:$S$415,1,$Q$2:$Q$415,1,$I$2:$I$415,"&gt;"&amp;I3),"")</x:f>
      </x:c>
      <x:c r="V3" s="48" t="str">
        <x:f>IF(AND(S3=1,Q3=1),COUNTIFS($S$2:$S$415,1,$Q$2:$Q$415,1,$I$2:$I$415,"&lt;="&amp;I3)/COUNTIFS($S$2:$S$415,1,$Q$2:$Q$415,1),"")</x:f>
      </x:c>
      <x:c r="W3" s="44" t="str">
        <x:f>IF(AND(S3=1,Q3=1,O3=1),1+COUNTIFS($S$2:$S$415,1,$Q$2:$Q$415,1,$O$2:$O$415,1,$I$2:$I$415,"&gt;"&amp;I3),"")</x:f>
      </x:c>
      <x:c r="X3" s="44" t="str">
        <x:f>IF(AND(S3=1,R3=1),1+COUNTIFS($S$2:$S$415,1,$R$2:$R$415,1,$J$2:$J$415,"&gt;"&amp;J3),"")</x:f>
      </x:c>
      <x:c r="Y3" s="44" t="str">
        <x:v>https://www.amo.on.ca/2018-ontario-municipal-election-voter-turnout-population</x:v>
      </x:c>
      <x:c r="Z3" s="44" t="str">
        <x:v>https://data.ontario.ca/en/dataset/municipal-election-results/resource/43aa0bb3-902b-4f19-8d55-8df940188746</x:v>
      </x:c>
      <x:c r="AA3" s="44" t="str">
        <x:v>https://www.amo.on.ca/number-members-council-2022-2026-municipal-election-year</x:v>
      </x:c>
    </x:row>
    <x:row r="4">
      <x:c r="A4" s="44" t="str">
        <x:v>City of Brampton</x:v>
      </x:c>
      <x:c r="B4" s="44" t="str">
        <x:v>City</x:v>
      </x:c>
      <x:c r="C4" s="45" t="n">
        <x:v>656480</x:v>
      </x:c>
      <x:c r="D4" s="45" t="n">
        <x:v>313273</x:v>
      </x:c>
      <x:c r="E4" s="45" t="n">
        <x:v>108070</x:v>
      </x:c>
      <x:c r="F4" s="46" t="n">
        <x:f>IFERROR(ROUND(E4/D4,4),"")</x:f>
        <x:v>0.345</x:v>
      </x:c>
      <x:c r="G4" s="45" t="n">
        <x:v>354884</x:v>
      </x:c>
      <x:c r="H4" s="45" t="n">
        <x:v>87155</x:v>
      </x:c>
      <x:c r="I4" s="46" t="n">
        <x:f>IFERROR(H4/G4,"")</x:f>
        <x:v>0.24558729049492228</x:v>
      </x:c>
      <x:c r="J4" s="47" t="n">
        <x:f>IF(AND(P4,Q4),(I4-F4)*100,"")</x:f>
        <x:v>-9.94127095050777</x:v>
      </x:c>
      <x:c r="K4" s="44" t="str">
        <x:v>Elected</x:v>
      </x:c>
      <x:c r="L4" s="44" t="str">
        <x:v>Elected</x:v>
      </x:c>
      <x:c r="M4" s="44" t="n">
        <x:f>IF(K4="Elected",1,0)</x:f>
        <x:v>1</x:v>
      </x:c>
      <x:c r="N4" s="44" t="n">
        <x:f>IF(L4="Elected",1,0)</x:f>
        <x:v>1</x:v>
      </x:c>
      <x:c r="O4" s="44" t="n">
        <x:f>IF(AND(M4=1,N4=1),1,0)</x:f>
        <x:v>1</x:v>
      </x:c>
      <x:c r="P4" s="44" t="n">
        <x:f>IF(F4&gt;0,1,0)</x:f>
        <x:v>1</x:v>
      </x:c>
      <x:c r="Q4" s="44" t="n">
        <x:f>IF(I4&gt;0,1,0)</x:f>
        <x:v>1</x:v>
      </x:c>
      <x:c r="R4" s="44" t="n">
        <x:f>IF(AND(P4=1,Q4=1),1,0)</x:f>
        <x:v>1</x:v>
      </x:c>
      <x:c r="S4" s="44" t="n">
        <x:f>IF(C4&lt;30000,1,0)</x:f>
        <x:v>0</x:v>
      </x:c>
      <x:c r="T4" s="44" t="str">
        <x:f>IF(AND(S4=1,P4=1),1+COUNTIFS($S$2:$S$415,1,$P$2:$P$415,1,$F$2:$F$415,"&gt;"&amp;F4),"")</x:f>
      </x:c>
      <x:c r="U4" s="44" t="str">
        <x:f>IF(AND(S4=1,Q4=1),1+COUNTIFS($S$2:$S$415,1,$Q$2:$Q$415,1,$I$2:$I$415,"&gt;"&amp;I4),"")</x:f>
      </x:c>
      <x:c r="V4" s="48" t="str">
        <x:f>IF(AND(S4=1,Q4=1),COUNTIFS($S$2:$S$415,1,$Q$2:$Q$415,1,$I$2:$I$415,"&lt;="&amp;I4)/COUNTIFS($S$2:$S$415,1,$Q$2:$Q$415,1),"")</x:f>
      </x:c>
      <x:c r="W4" s="44" t="str">
        <x:f>IF(AND(S4=1,Q4=1,O4=1),1+COUNTIFS($S$2:$S$415,1,$Q$2:$Q$415,1,$O$2:$O$415,1,$I$2:$I$415,"&gt;"&amp;I4),"")</x:f>
      </x:c>
      <x:c r="X4" s="44" t="str">
        <x:f>IF(AND(S4=1,R4=1),1+COUNTIFS($S$2:$S$415,1,$R$2:$R$415,1,$J$2:$J$415,"&gt;"&amp;J4),"")</x:f>
      </x:c>
      <x:c r="Y4" s="44" t="str">
        <x:v>https://www.amo.on.ca/2018-ontario-municipal-election-voter-turnout-population</x:v>
      </x:c>
      <x:c r="Z4" s="44" t="str">
        <x:v>https://data.ontario.ca/en/dataset/municipal-election-results/resource/43aa0bb3-902b-4f19-8d55-8df940188746</x:v>
      </x:c>
      <x:c r="AA4" s="44" t="str">
        <x:v>https://www.amo.on.ca/number-members-council-2022-2026-municipal-election-year</x:v>
      </x:c>
    </x:row>
    <x:row r="5">
      <x:c r="A5" s="44" t="str">
        <x:v>City of Brantford</x:v>
      </x:c>
      <x:c r="B5" s="44" t="str">
        <x:v>City</x:v>
      </x:c>
      <x:c r="C5" s="45" t="n">
        <x:v>104688</x:v>
      </x:c>
      <x:c r="D5" s="45" t="n">
        <x:v>66619</x:v>
      </x:c>
      <x:c r="E5" s="45" t="n">
        <x:v>24477</x:v>
      </x:c>
      <x:c r="F5" s="46" t="n">
        <x:f>IFERROR(ROUND(E5/D5,4),"")</x:f>
        <x:v>0.3674</x:v>
      </x:c>
      <x:c r="G5" s="45" t="n">
        <x:v>75305</x:v>
      </x:c>
      <x:c r="H5" s="45" t="n">
        <x:v>20340</x:v>
      </x:c>
      <x:c r="I5" s="46" t="n">
        <x:f>IFERROR(H5/G5,"")</x:f>
        <x:v>0.2701015868800212</x:v>
      </x:c>
      <x:c r="J5" s="47" t="n">
        <x:f>IF(AND(P5,Q5),(I5-F5)*100,"")</x:f>
        <x:v>-9.729841311997877</x:v>
      </x:c>
      <x:c r="K5" s="44" t="str">
        <x:v>Elected</x:v>
      </x:c>
      <x:c r="L5" s="44" t="str">
        <x:v>Elected</x:v>
      </x:c>
      <x:c r="M5" s="44" t="n">
        <x:f>IF(K5="Elected",1,0)</x:f>
        <x:v>1</x:v>
      </x:c>
      <x:c r="N5" s="44" t="n">
        <x:f>IF(L5="Elected",1,0)</x:f>
        <x:v>1</x:v>
      </x:c>
      <x:c r="O5" s="44" t="n">
        <x:f>IF(AND(M5=1,N5=1),1,0)</x:f>
        <x:v>1</x:v>
      </x:c>
      <x:c r="P5" s="44" t="n">
        <x:f>IF(F5&gt;0,1,0)</x:f>
        <x:v>1</x:v>
      </x:c>
      <x:c r="Q5" s="44" t="n">
        <x:f>IF(I5&gt;0,1,0)</x:f>
        <x:v>1</x:v>
      </x:c>
      <x:c r="R5" s="44" t="n">
        <x:f>IF(AND(P5=1,Q5=1),1,0)</x:f>
        <x:v>1</x:v>
      </x:c>
      <x:c r="S5" s="44" t="n">
        <x:f>IF(C5&lt;30000,1,0)</x:f>
        <x:v>0</x:v>
      </x:c>
      <x:c r="T5" s="44" t="str">
        <x:f>IF(AND(S5=1,P5=1),1+COUNTIFS($S$2:$S$415,1,$P$2:$P$415,1,$F$2:$F$415,"&gt;"&amp;F5),"")</x:f>
      </x:c>
      <x:c r="U5" s="44" t="str">
        <x:f>IF(AND(S5=1,Q5=1),1+COUNTIFS($S$2:$S$415,1,$Q$2:$Q$415,1,$I$2:$I$415,"&gt;"&amp;I5),"")</x:f>
      </x:c>
      <x:c r="V5" s="48" t="str">
        <x:f>IF(AND(S5=1,Q5=1),COUNTIFS($S$2:$S$415,1,$Q$2:$Q$415,1,$I$2:$I$415,"&lt;="&amp;I5)/COUNTIFS($S$2:$S$415,1,$Q$2:$Q$415,1),"")</x:f>
      </x:c>
      <x:c r="W5" s="44" t="str">
        <x:f>IF(AND(S5=1,Q5=1,O5=1),1+COUNTIFS($S$2:$S$415,1,$Q$2:$Q$415,1,$O$2:$O$415,1,$I$2:$I$415,"&gt;"&amp;I5),"")</x:f>
      </x:c>
      <x:c r="X5" s="44" t="str">
        <x:f>IF(AND(S5=1,R5=1),1+COUNTIFS($S$2:$S$415,1,$R$2:$R$415,1,$J$2:$J$415,"&gt;"&amp;J5),"")</x:f>
      </x:c>
      <x:c r="Y5" s="44" t="str">
        <x:v>https://www.amo.on.ca/2018-ontario-municipal-election-voter-turnout-population</x:v>
      </x:c>
      <x:c r="Z5" s="44" t="str">
        <x:v>https://data.ontario.ca/en/dataset/municipal-election-results/resource/43aa0bb3-902b-4f19-8d55-8df940188746</x:v>
      </x:c>
      <x:c r="AA5" s="44" t="str">
        <x:v>https://www.amo.on.ca/number-members-council-2022-2026-municipal-election-year</x:v>
      </x:c>
    </x:row>
    <x:row r="6">
      <x:c r="A6" s="44" t="str">
        <x:v>City of Brockville</x:v>
      </x:c>
      <x:c r="B6" s="44" t="str">
        <x:v>City</x:v>
      </x:c>
      <x:c r="C6" s="45" t="n">
        <x:v>22116</x:v>
      </x:c>
      <x:c r="D6" s="45" t="n">
        <x:v>15600</x:v>
      </x:c>
      <x:c r="E6" s="45" t="n">
        <x:v>7829</x:v>
      </x:c>
      <x:c r="F6" s="46" t="n">
        <x:f>IFERROR(ROUND(E6/D6,4),"")</x:f>
        <x:v>0.5019</x:v>
      </x:c>
      <x:c r="G6" s="45" t="n">
        <x:v>16485</x:v>
      </x:c>
      <x:c r="H6" s="45" t="n">
        <x:v>5603</x:v>
      </x:c>
      <x:c r="I6" s="46" t="n">
        <x:f>IFERROR(H6/G6,"")</x:f>
        <x:v>0.33988474370639976</x:v>
      </x:c>
      <x:c r="J6" s="47" t="n">
        <x:f>IF(AND(P6,Q6),(I6-F6)*100,"")</x:f>
        <x:v>-16.201525629360024</x:v>
      </x:c>
      <x:c r="K6" s="44" t="str">
        <x:v>Elected</x:v>
      </x:c>
      <x:c r="L6" s="44" t="str">
        <x:v>Acclaimed</x:v>
      </x:c>
      <x:c r="M6" s="44" t="n">
        <x:f>IF(K6="Elected",1,0)</x:f>
        <x:v>1</x:v>
      </x:c>
      <x:c r="N6" s="44" t="n">
        <x:f>IF(L6="Elected",1,0)</x:f>
        <x:v>0</x:v>
      </x:c>
      <x:c r="O6" s="44" t="n">
        <x:f>IF(AND(M6=1,N6=1),1,0)</x:f>
        <x:v>0</x:v>
      </x:c>
      <x:c r="P6" s="44" t="n">
        <x:f>IF(F6&gt;0,1,0)</x:f>
        <x:v>1</x:v>
      </x:c>
      <x:c r="Q6" s="44" t="n">
        <x:f>IF(I6&gt;0,1,0)</x:f>
        <x:v>1</x:v>
      </x:c>
      <x:c r="R6" s="44" t="n">
        <x:f>IF(AND(P6=1,Q6=1),1,0)</x:f>
        <x:v>1</x:v>
      </x:c>
      <x:c r="S6" s="44" t="n">
        <x:f>IF(C6&lt;30000,1,0)</x:f>
        <x:v>1</x:v>
      </x:c>
      <x:c r="T6" s="44" t="n">
        <x:f>IF(AND(S6=1,P6=1),1+COUNTIFS($S$2:$S$415,1,$P$2:$P$415,1,$F$2:$F$415,"&gt;"&amp;F6),"")</x:f>
        <x:v>69</x:v>
      </x:c>
      <x:c r="U6" s="44" t="n">
        <x:f>IF(AND(S6=1,Q6=1),1+COUNTIFS($S$2:$S$415,1,$Q$2:$Q$415,1,$I$2:$I$415,"&gt;"&amp;I6),"")</x:f>
        <x:v>210</x:v>
      </x:c>
      <x:c r="V6" s="48" t="n">
        <x:f>IF(AND(S6=1,Q6=1),COUNTIFS($S$2:$S$415,1,$Q$2:$Q$415,1,$I$2:$I$415,"&lt;="&amp;I6)/COUNTIFS($S$2:$S$415,1,$Q$2:$Q$415,1),"")</x:f>
        <x:v>0.364741641337386</x:v>
      </x:c>
      <x:c r="W6" s="44" t="str">
        <x:f>IF(AND(S6=1,Q6=1,O6=1),1+COUNTIFS($S$2:$S$415,1,$Q$2:$Q$415,1,$O$2:$O$415,1,$I$2:$I$415,"&gt;"&amp;I6),"")</x:f>
      </x:c>
      <x:c r="X6" s="44" t="n">
        <x:f>IF(AND(S6=1,R6=1),1+COUNTIFS($S$2:$S$415,1,$R$2:$R$415,1,$J$2:$J$415,"&gt;"&amp;J6),"")</x:f>
        <x:v>273</x:v>
      </x:c>
      <x:c r="Y6" s="44" t="str">
        <x:v>https://www.amo.on.ca/2018-ontario-municipal-election-voter-turnout-population</x:v>
      </x:c>
      <x:c r="Z6" s="44" t="str">
        <x:v>https://data.ontario.ca/en/dataset/municipal-election-results/resource/43aa0bb3-902b-4f19-8d55-8df940188746</x:v>
      </x:c>
      <x:c r="AA6" s="44" t="str">
        <x:v>https://www.amo.on.ca/number-members-council-2022-2026-municipal-election-year</x:v>
      </x:c>
    </x:row>
    <x:row r="7">
      <x:c r="A7" s="44" t="str">
        <x:v>City of Burlington</x:v>
      </x:c>
      <x:c r="B7" s="44" t="str">
        <x:v>City</x:v>
      </x:c>
      <x:c r="C7" s="45" t="n">
        <x:v>186948</x:v>
      </x:c>
      <x:c r="D7" s="45" t="n">
        <x:v>128238</x:v>
      </x:c>
      <x:c r="E7" s="45" t="n">
        <x:v>51021</x:v>
      </x:c>
      <x:c r="F7" s="46" t="n">
        <x:f>IFERROR(ROUND(E7/D7,4),"")</x:f>
        <x:v>0.3979</x:v>
      </x:c>
      <x:c r="G7" s="45" t="n">
        <x:v>142218</x:v>
      </x:c>
      <x:c r="H7" s="45" t="n">
        <x:v>39217</x:v>
      </x:c>
      <x:c r="I7" s="46" t="n">
        <x:f>IFERROR(H7/G7,"")</x:f>
        <x:v>0.2757527176588055</x:v>
      </x:c>
      <x:c r="J7" s="47" t="n">
        <x:f>IF(AND(P7,Q7),(I7-F7)*100,"")</x:f>
        <x:v>-12.214728234119448</x:v>
      </x:c>
      <x:c r="K7" s="44" t="str">
        <x:v>Elected</x:v>
      </x:c>
      <x:c r="L7" s="44" t="str">
        <x:v>Elected</x:v>
      </x:c>
      <x:c r="M7" s="44" t="n">
        <x:f>IF(K7="Elected",1,0)</x:f>
        <x:v>1</x:v>
      </x:c>
      <x:c r="N7" s="44" t="n">
        <x:f>IF(L7="Elected",1,0)</x:f>
        <x:v>1</x:v>
      </x:c>
      <x:c r="O7" s="44" t="n">
        <x:f>IF(AND(M7=1,N7=1),1,0)</x:f>
        <x:v>1</x:v>
      </x:c>
      <x:c r="P7" s="44" t="n">
        <x:f>IF(F7&gt;0,1,0)</x:f>
        <x:v>1</x:v>
      </x:c>
      <x:c r="Q7" s="44" t="n">
        <x:f>IF(I7&gt;0,1,0)</x:f>
        <x:v>1</x:v>
      </x:c>
      <x:c r="R7" s="44" t="n">
        <x:f>IF(AND(P7=1,Q7=1),1,0)</x:f>
        <x:v>1</x:v>
      </x:c>
      <x:c r="S7" s="44" t="n">
        <x:f>IF(C7&lt;30000,1,0)</x:f>
        <x:v>0</x:v>
      </x:c>
      <x:c r="T7" s="44" t="str">
        <x:f>IF(AND(S7=1,P7=1),1+COUNTIFS($S$2:$S$415,1,$P$2:$P$415,1,$F$2:$F$415,"&gt;"&amp;F7),"")</x:f>
      </x:c>
      <x:c r="U7" s="44" t="str">
        <x:f>IF(AND(S7=1,Q7=1),1+COUNTIFS($S$2:$S$415,1,$Q$2:$Q$415,1,$I$2:$I$415,"&gt;"&amp;I7),"")</x:f>
      </x:c>
      <x:c r="V7" s="48" t="str">
        <x:f>IF(AND(S7=1,Q7=1),COUNTIFS($S$2:$S$415,1,$Q$2:$Q$415,1,$I$2:$I$415,"&lt;="&amp;I7)/COUNTIFS($S$2:$S$415,1,$Q$2:$Q$415,1),"")</x:f>
      </x:c>
      <x:c r="W7" s="44" t="str">
        <x:f>IF(AND(S7=1,Q7=1,O7=1),1+COUNTIFS($S$2:$S$415,1,$Q$2:$Q$415,1,$O$2:$O$415,1,$I$2:$I$415,"&gt;"&amp;I7),"")</x:f>
      </x:c>
      <x:c r="X7" s="44" t="str">
        <x:f>IF(AND(S7=1,R7=1),1+COUNTIFS($S$2:$S$415,1,$R$2:$R$415,1,$J$2:$J$415,"&gt;"&amp;J7),"")</x:f>
      </x:c>
      <x:c r="Y7" s="44" t="str">
        <x:v>https://www.amo.on.ca/2018-ontario-municipal-election-voter-turnout-population</x:v>
      </x:c>
      <x:c r="Z7" s="44" t="str">
        <x:v>https://data.ontario.ca/en/dataset/municipal-election-results/resource/43aa0bb3-902b-4f19-8d55-8df940188746</x:v>
      </x:c>
      <x:c r="AA7" s="44" t="str">
        <x:v>https://www.amo.on.ca/number-members-council-2022-2026-municipal-election-year</x:v>
      </x:c>
    </x:row>
    <x:row r="8">
      <x:c r="A8" s="44" t="str">
        <x:v>City of Cambridge</x:v>
      </x:c>
      <x:c r="B8" s="44" t="str">
        <x:v>City</x:v>
      </x:c>
      <x:c r="C8" s="45" t="n">
        <x:v>138479</x:v>
      </x:c>
      <x:c r="D8" s="45" t="n">
        <x:v>87750</x:v>
      </x:c>
      <x:c r="E8" s="45" t="n">
        <x:v>28292</x:v>
      </x:c>
      <x:c r="F8" s="46" t="n">
        <x:f>IFERROR(ROUND(E8/D8,4),"")</x:f>
        <x:v>0.3224</x:v>
      </x:c>
      <x:c r="G8" s="45" t="n">
        <x:v>96000</x:v>
      </x:c>
      <x:c r="H8" s="45" t="n">
        <x:v>27689</x:v>
      </x:c>
      <x:c r="I8" s="46" t="n">
        <x:f>IFERROR(H8/G8,"")</x:f>
        <x:v>0.28842708333333333</x:v>
      </x:c>
      <x:c r="J8" s="47" t="n">
        <x:f>IF(AND(P8,Q8),(I8-F8)*100,"")</x:f>
        <x:v>-3.3972916666666686</x:v>
      </x:c>
      <x:c r="K8" s="44" t="str">
        <x:v>Elected</x:v>
      </x:c>
      <x:c r="L8" s="44" t="str">
        <x:v>Elected</x:v>
      </x:c>
      <x:c r="M8" s="44" t="n">
        <x:f>IF(K8="Elected",1,0)</x:f>
        <x:v>1</x:v>
      </x:c>
      <x:c r="N8" s="44" t="n">
        <x:f>IF(L8="Elected",1,0)</x:f>
        <x:v>1</x:v>
      </x:c>
      <x:c r="O8" s="44" t="n">
        <x:f>IF(AND(M8=1,N8=1),1,0)</x:f>
        <x:v>1</x:v>
      </x:c>
      <x:c r="P8" s="44" t="n">
        <x:f>IF(F8&gt;0,1,0)</x:f>
        <x:v>1</x:v>
      </x:c>
      <x:c r="Q8" s="44" t="n">
        <x:f>IF(I8&gt;0,1,0)</x:f>
        <x:v>1</x:v>
      </x:c>
      <x:c r="R8" s="44" t="n">
        <x:f>IF(AND(P8=1,Q8=1),1,0)</x:f>
        <x:v>1</x:v>
      </x:c>
      <x:c r="S8" s="44" t="n">
        <x:f>IF(C8&lt;30000,1,0)</x:f>
        <x:v>0</x:v>
      </x:c>
      <x:c r="T8" s="44" t="str">
        <x:f>IF(AND(S8=1,P8=1),1+COUNTIFS($S$2:$S$415,1,$P$2:$P$415,1,$F$2:$F$415,"&gt;"&amp;F8),"")</x:f>
      </x:c>
      <x:c r="U8" s="44" t="str">
        <x:f>IF(AND(S8=1,Q8=1),1+COUNTIFS($S$2:$S$415,1,$Q$2:$Q$415,1,$I$2:$I$415,"&gt;"&amp;I8),"")</x:f>
      </x:c>
      <x:c r="V8" s="48" t="str">
        <x:f>IF(AND(S8=1,Q8=1),COUNTIFS($S$2:$S$415,1,$Q$2:$Q$415,1,$I$2:$I$415,"&lt;="&amp;I8)/COUNTIFS($S$2:$S$415,1,$Q$2:$Q$415,1),"")</x:f>
      </x:c>
      <x:c r="W8" s="44" t="str">
        <x:f>IF(AND(S8=1,Q8=1,O8=1),1+COUNTIFS($S$2:$S$415,1,$Q$2:$Q$415,1,$O$2:$O$415,1,$I$2:$I$415,"&gt;"&amp;I8),"")</x:f>
      </x:c>
      <x:c r="X8" s="44" t="str">
        <x:f>IF(AND(S8=1,R8=1),1+COUNTIFS($S$2:$S$415,1,$R$2:$R$415,1,$J$2:$J$415,"&gt;"&amp;J8),"")</x:f>
      </x:c>
      <x:c r="Y8" s="44" t="str">
        <x:v>https://www.amo.on.ca/2018-ontario-municipal-election-voter-turnout-population</x:v>
      </x:c>
      <x:c r="Z8" s="44" t="str">
        <x:v>https://data.ontario.ca/en/dataset/municipal-election-results/resource/43aa0bb3-902b-4f19-8d55-8df940188746</x:v>
      </x:c>
      <x:c r="AA8" s="44" t="str">
        <x:v>https://www.amo.on.ca/number-members-council-2022-2026-municipal-election-year</x:v>
      </x:c>
    </x:row>
    <x:row r="9">
      <x:c r="A9" s="44" t="str">
        <x:v>City of Clarence-Rockland</x:v>
      </x:c>
      <x:c r="B9" s="44" t="str">
        <x:v>City</x:v>
      </x:c>
      <x:c r="C9" s="45" t="n">
        <x:v>26505</x:v>
      </x:c>
      <x:c r="D9" s="45" t="n">
        <x:v>17600</x:v>
      </x:c>
      <x:c r="E9" s="45" t="n">
        <x:v>7578</x:v>
      </x:c>
      <x:c r="F9" s="46" t="n">
        <x:f>IFERROR(ROUND(E9/D9,4),"")</x:f>
        <x:v>0.4306</x:v>
      </x:c>
      <x:c r="G9" s="45" t="n">
        <x:v>19997</x:v>
      </x:c>
      <x:c r="H9" s="45" t="n">
        <x:v>8901</x:v>
      </x:c>
      <x:c r="I9" s="46" t="n">
        <x:f>IFERROR(H9/G9,"")</x:f>
        <x:v>0.44511676751512724</x:v>
      </x:c>
      <x:c r="J9" s="47" t="n">
        <x:f>IF(AND(P9,Q9),(I9-F9)*100,"")</x:f>
        <x:v>1.451676751512726</x:v>
      </x:c>
      <x:c r="K9" s="44" t="str">
        <x:v>Elected</x:v>
      </x:c>
      <x:c r="L9" s="44" t="str">
        <x:v>Elected</x:v>
      </x:c>
      <x:c r="M9" s="44" t="n">
        <x:f>IF(K9="Elected",1,0)</x:f>
        <x:v>1</x:v>
      </x:c>
      <x:c r="N9" s="44" t="n">
        <x:f>IF(L9="Elected",1,0)</x:f>
        <x:v>1</x:v>
      </x:c>
      <x:c r="O9" s="44" t="n">
        <x:f>IF(AND(M9=1,N9=1),1,0)</x:f>
        <x:v>1</x:v>
      </x:c>
      <x:c r="P9" s="44" t="n">
        <x:f>IF(F9&gt;0,1,0)</x:f>
        <x:v>1</x:v>
      </x:c>
      <x:c r="Q9" s="44" t="n">
        <x:f>IF(I9&gt;0,1,0)</x:f>
        <x:v>1</x:v>
      </x:c>
      <x:c r="R9" s="44" t="n">
        <x:f>IF(AND(P9=1,Q9=1),1,0)</x:f>
        <x:v>1</x:v>
      </x:c>
      <x:c r="S9" s="44" t="n">
        <x:f>IF(C9&lt;30000,1,0)</x:f>
        <x:v>1</x:v>
      </x:c>
      <x:c r="T9" s="44" t="n">
        <x:f>IF(AND(S9=1,P9=1),1+COUNTIFS($S$2:$S$415,1,$P$2:$P$415,1,$F$2:$F$415,"&gt;"&amp;F9),"")</x:f>
        <x:v>159</x:v>
      </x:c>
      <x:c r="U9" s="44" t="n">
        <x:f>IF(AND(S9=1,Q9=1),1+COUNTIFS($S$2:$S$415,1,$Q$2:$Q$415,1,$I$2:$I$415,"&gt;"&amp;I9),"")</x:f>
        <x:v>77</x:v>
      </x:c>
      <x:c r="V9" s="48" t="n">
        <x:f>IF(AND(S9=1,Q9=1),COUNTIFS($S$2:$S$415,1,$Q$2:$Q$415,1,$I$2:$I$415,"&lt;="&amp;I9)/COUNTIFS($S$2:$S$415,1,$Q$2:$Q$415,1),"")</x:f>
        <x:v>0.7689969604863222</x:v>
      </x:c>
      <x:c r="W9" s="44" t="n">
        <x:f>IF(AND(S9=1,Q9=1,O9=1),1+COUNTIFS($S$2:$S$415,1,$Q$2:$Q$415,1,$O$2:$O$415,1,$I$2:$I$415,"&gt;"&amp;I9),"")</x:f>
        <x:v>51</x:v>
      </x:c>
      <x:c r="X9" s="44" t="n">
        <x:f>IF(AND(S9=1,R9=1),1+COUNTIFS($S$2:$S$415,1,$R$2:$R$415,1,$J$2:$J$415,"&gt;"&amp;J9),"")</x:f>
        <x:v>75</x:v>
      </x:c>
      <x:c r="Y9" s="44" t="str">
        <x:v>https://www.amo.on.ca/2018-ontario-municipal-election-voter-turnout-population</x:v>
      </x:c>
      <x:c r="Z9" s="44" t="str">
        <x:v>https://data.ontario.ca/en/dataset/municipal-election-results/resource/43aa0bb3-902b-4f19-8d55-8df940188746</x:v>
      </x:c>
      <x:c r="AA9" s="44" t="str">
        <x:v>https://www.amo.on.ca/number-members-council-2022-2026-municipal-election-year</x:v>
      </x:c>
    </x:row>
    <x:row r="10">
      <x:c r="A10" s="44" t="str">
        <x:v>City of Cornwall</x:v>
      </x:c>
      <x:c r="B10" s="44" t="str">
        <x:v>City</x:v>
      </x:c>
      <x:c r="C10" s="45" t="n">
        <x:v>47845</x:v>
      </x:c>
      <x:c r="D10" s="45" t="n">
        <x:v>32912</x:v>
      </x:c>
      <x:c r="E10" s="45" t="n">
        <x:v>12488</x:v>
      </x:c>
      <x:c r="F10" s="46" t="n">
        <x:f>IFERROR(ROUND(E10/D10,4),"")</x:f>
        <x:v>0.3794</x:v>
      </x:c>
      <x:c r="G10" s="45" t="n">
        <x:v>34820</x:v>
      </x:c>
      <x:c r="H10" s="45" t="n">
        <x:v>10090</x:v>
      </x:c>
      <x:c r="I10" s="46" t="n">
        <x:f>IFERROR(H10/G10,"")</x:f>
        <x:v>0.28977599080987937</x:v>
      </x:c>
      <x:c r="J10" s="47" t="n">
        <x:f>IF(AND(P10,Q10),(I10-F10)*100,"")</x:f>
        <x:v>-8.962400919012065</x:v>
      </x:c>
      <x:c r="K10" s="44" t="str">
        <x:v>Elected</x:v>
      </x:c>
      <x:c r="L10" s="44" t="str">
        <x:v>Elected</x:v>
      </x:c>
      <x:c r="M10" s="44" t="n">
        <x:f>IF(K10="Elected",1,0)</x:f>
        <x:v>1</x:v>
      </x:c>
      <x:c r="N10" s="44" t="n">
        <x:f>IF(L10="Elected",1,0)</x:f>
        <x:v>1</x:v>
      </x:c>
      <x:c r="O10" s="44" t="n">
        <x:f>IF(AND(M10=1,N10=1),1,0)</x:f>
        <x:v>1</x:v>
      </x:c>
      <x:c r="P10" s="44" t="n">
        <x:f>IF(F10&gt;0,1,0)</x:f>
        <x:v>1</x:v>
      </x:c>
      <x:c r="Q10" s="44" t="n">
        <x:f>IF(I10&gt;0,1,0)</x:f>
        <x:v>1</x:v>
      </x:c>
      <x:c r="R10" s="44" t="n">
        <x:f>IF(AND(P10=1,Q10=1),1,0)</x:f>
        <x:v>1</x:v>
      </x:c>
      <x:c r="S10" s="44" t="n">
        <x:f>IF(C10&lt;30000,1,0)</x:f>
        <x:v>0</x:v>
      </x:c>
      <x:c r="T10" s="44" t="str">
        <x:f>IF(AND(S10=1,P10=1),1+COUNTIFS($S$2:$S$415,1,$P$2:$P$415,1,$F$2:$F$415,"&gt;"&amp;F10),"")</x:f>
      </x:c>
      <x:c r="U10" s="44" t="str">
        <x:f>IF(AND(S10=1,Q10=1),1+COUNTIFS($S$2:$S$415,1,$Q$2:$Q$415,1,$I$2:$I$415,"&gt;"&amp;I10),"")</x:f>
      </x:c>
      <x:c r="V10" s="48" t="str">
        <x:f>IF(AND(S10=1,Q10=1),COUNTIFS($S$2:$S$415,1,$Q$2:$Q$415,1,$I$2:$I$415,"&lt;="&amp;I10)/COUNTIFS($S$2:$S$415,1,$Q$2:$Q$415,1),"")</x:f>
      </x:c>
      <x:c r="W10" s="44" t="str">
        <x:f>IF(AND(S10=1,Q10=1,O10=1),1+COUNTIFS($S$2:$S$415,1,$Q$2:$Q$415,1,$O$2:$O$415,1,$I$2:$I$415,"&gt;"&amp;I10),"")</x:f>
      </x:c>
      <x:c r="X10" s="44" t="str">
        <x:f>IF(AND(S10=1,R10=1),1+COUNTIFS($S$2:$S$415,1,$R$2:$R$415,1,$J$2:$J$415,"&gt;"&amp;J10),"")</x:f>
      </x:c>
      <x:c r="Y10" s="44" t="str">
        <x:v>https://www.amo.on.ca/2018-ontario-municipal-election-voter-turnout-population</x:v>
      </x:c>
      <x:c r="Z10" s="44" t="str">
        <x:v>https://data.ontario.ca/en/dataset/municipal-election-results/resource/43aa0bb3-902b-4f19-8d55-8df940188746</x:v>
      </x:c>
      <x:c r="AA10" s="44" t="str">
        <x:v>https://www.amo.on.ca/number-members-council-2022-2026-municipal-election-year</x:v>
      </x:c>
    </x:row>
    <x:row r="11">
      <x:c r="A11" s="44" t="str">
        <x:v>City of Dryden</x:v>
      </x:c>
      <x:c r="B11" s="44" t="str">
        <x:v>City</x:v>
      </x:c>
      <x:c r="C11" s="45" t="n">
        <x:v>7388</x:v>
      </x:c>
      <x:c r="D11" s="45" t="n">
        <x:v>5372</x:v>
      </x:c>
      <x:c r="E11" s="45" t="n">
        <x:v>2938</x:v>
      </x:c>
      <x:c r="F11" s="46" t="n">
        <x:f>IFERROR(ROUND(E11/D11,4),"")</x:f>
        <x:v>0.5469</x:v>
      </x:c>
      <x:c r="G11" s="45" t="n">
        <x:v>5500</x:v>
      </x:c>
      <x:c r="H11" s="45" t="n">
        <x:v>2371</x:v>
      </x:c>
      <x:c r="I11" s="46" t="n">
        <x:f>IFERROR(H11/G11,"")</x:f>
        <x:v>0.4310909090909091</x:v>
      </x:c>
      <x:c r="J11" s="47" t="n">
        <x:f>IF(AND(P11,Q11),(I11-F11)*100,"")</x:f>
        <x:v>-11.580909090909097</x:v>
      </x:c>
      <x:c r="K11" s="44" t="str">
        <x:v>Elected</x:v>
      </x:c>
      <x:c r="L11" s="44" t="str">
        <x:v>Elected</x:v>
      </x:c>
      <x:c r="M11" s="44" t="n">
        <x:f>IF(K11="Elected",1,0)</x:f>
        <x:v>1</x:v>
      </x:c>
      <x:c r="N11" s="44" t="n">
        <x:f>IF(L11="Elected",1,0)</x:f>
        <x:v>1</x:v>
      </x:c>
      <x:c r="O11" s="44" t="n">
        <x:f>IF(AND(M11=1,N11=1),1,0)</x:f>
        <x:v>1</x:v>
      </x:c>
      <x:c r="P11" s="44" t="n">
        <x:f>IF(F11&gt;0,1,0)</x:f>
        <x:v>1</x:v>
      </x:c>
      <x:c r="Q11" s="44" t="n">
        <x:f>IF(I11&gt;0,1,0)</x:f>
        <x:v>1</x:v>
      </x:c>
      <x:c r="R11" s="44" t="n">
        <x:f>IF(AND(P11=1,Q11=1),1,0)</x:f>
        <x:v>1</x:v>
      </x:c>
      <x:c r="S11" s="44" t="n">
        <x:f>IF(C11&lt;30000,1,0)</x:f>
        <x:v>1</x:v>
      </x:c>
      <x:c r="T11" s="44" t="n">
        <x:f>IF(AND(S11=1,P11=1),1+COUNTIFS($S$2:$S$415,1,$P$2:$P$415,1,$F$2:$F$415,"&gt;"&amp;F11),"")</x:f>
        <x:v>34</x:v>
      </x:c>
      <x:c r="U11" s="44" t="n">
        <x:f>IF(AND(S11=1,Q11=1),1+COUNTIFS($S$2:$S$415,1,$Q$2:$Q$415,1,$I$2:$I$415,"&gt;"&amp;I11),"")</x:f>
        <x:v>87</x:v>
      </x:c>
      <x:c r="V11" s="48" t="n">
        <x:f>IF(AND(S11=1,Q11=1),COUNTIFS($S$2:$S$415,1,$Q$2:$Q$415,1,$I$2:$I$415,"&lt;="&amp;I11)/COUNTIFS($S$2:$S$415,1,$Q$2:$Q$415,1),"")</x:f>
        <x:v>0.7386018237082067</x:v>
      </x:c>
      <x:c r="W11" s="44" t="n">
        <x:f>IF(AND(S11=1,Q11=1,O11=1),1+COUNTIFS($S$2:$S$415,1,$Q$2:$Q$415,1,$O$2:$O$415,1,$I$2:$I$415,"&gt;"&amp;I11),"")</x:f>
        <x:v>58</x:v>
      </x:c>
      <x:c r="X11" s="44" t="n">
        <x:f>IF(AND(S11=1,R11=1),1+COUNTIFS($S$2:$S$415,1,$R$2:$R$415,1,$J$2:$J$415,"&gt;"&amp;J11),"")</x:f>
        <x:v>238</x:v>
      </x:c>
      <x:c r="Y11" s="44" t="str">
        <x:v>https://www.amo.on.ca/2018-ontario-municipal-election-voter-turnout-population</x:v>
      </x:c>
      <x:c r="Z11" s="44" t="str">
        <x:v>https://data.ontario.ca/en/dataset/municipal-election-results/resource/43aa0bb3-902b-4f19-8d55-8df940188746</x:v>
      </x:c>
      <x:c r="AA11" s="44" t="str">
        <x:v>https://www.amo.on.ca/number-members-council-2022-2026-municipal-election-year</x:v>
      </x:c>
    </x:row>
    <x:row r="12">
      <x:c r="A12" s="44" t="str">
        <x:v>City of Elliot Lake</x:v>
      </x:c>
      <x:c r="B12" s="44" t="str">
        <x:v>City</x:v>
      </x:c>
      <x:c r="C12" s="45" t="n">
        <x:v>11372</x:v>
      </x:c>
      <x:c r="D12" s="45" t="n">
        <x:v>9529</x:v>
      </x:c>
      <x:c r="E12" s="45" t="n">
        <x:v>3284</x:v>
      </x:c>
      <x:c r="F12" s="46" t="n">
        <x:f>IFERROR(ROUND(E12/D12,4),"")</x:f>
        <x:v>0.3446</x:v>
      </x:c>
      <x:c r="G12" s="45" t="n">
        <x:v>10382</x:v>
      </x:c>
      <x:c r="H12" s="45" t="n">
        <x:v>3688</x:v>
      </x:c>
      <x:c r="I12" s="46" t="n">
        <x:f>IFERROR(H12/G12,"")</x:f>
        <x:v>0.35523020612598727</x:v>
      </x:c>
      <x:c r="J12" s="47" t="n">
        <x:f>IF(AND(P12,Q12),(I12-F12)*100,"")</x:f>
        <x:v>1.0630206125987252</x:v>
      </x:c>
      <x:c r="K12" s="44" t="str">
        <x:v>Elected</x:v>
      </x:c>
      <x:c r="L12" s="44" t="str">
        <x:v>Elected</x:v>
      </x:c>
      <x:c r="M12" s="44" t="n">
        <x:f>IF(K12="Elected",1,0)</x:f>
        <x:v>1</x:v>
      </x:c>
      <x:c r="N12" s="44" t="n">
        <x:f>IF(L12="Elected",1,0)</x:f>
        <x:v>1</x:v>
      </x:c>
      <x:c r="O12" s="44" t="n">
        <x:f>IF(AND(M12=1,N12=1),1,0)</x:f>
        <x:v>1</x:v>
      </x:c>
      <x:c r="P12" s="44" t="n">
        <x:f>IF(F12&gt;0,1,0)</x:f>
        <x:v>1</x:v>
      </x:c>
      <x:c r="Q12" s="44" t="n">
        <x:f>IF(I12&gt;0,1,0)</x:f>
        <x:v>1</x:v>
      </x:c>
      <x:c r="R12" s="44" t="n">
        <x:f>IF(AND(P12=1,Q12=1),1,0)</x:f>
        <x:v>1</x:v>
      </x:c>
      <x:c r="S12" s="44" t="n">
        <x:f>IF(C12&lt;30000,1,0)</x:f>
        <x:v>1</x:v>
      </x:c>
      <x:c r="T12" s="44" t="n">
        <x:f>IF(AND(S12=1,P12=1),1+COUNTIFS($S$2:$S$415,1,$P$2:$P$415,1,$F$2:$F$415,"&gt;"&amp;F12),"")</x:f>
        <x:v>259</x:v>
      </x:c>
      <x:c r="U12" s="44" t="n">
        <x:f>IF(AND(S12=1,Q12=1),1+COUNTIFS($S$2:$S$415,1,$Q$2:$Q$415,1,$I$2:$I$415,"&gt;"&amp;I12),"")</x:f>
        <x:v>193</x:v>
      </x:c>
      <x:c r="V12" s="48" t="n">
        <x:f>IF(AND(S12=1,Q12=1),COUNTIFS($S$2:$S$415,1,$Q$2:$Q$415,1,$I$2:$I$415,"&lt;="&amp;I12)/COUNTIFS($S$2:$S$415,1,$Q$2:$Q$415,1),"")</x:f>
        <x:v>0.41641337386018235</x:v>
      </x:c>
      <x:c r="W12" s="44" t="n">
        <x:f>IF(AND(S12=1,Q12=1,O12=1),1+COUNTIFS($S$2:$S$415,1,$Q$2:$Q$415,1,$O$2:$O$415,1,$I$2:$I$415,"&gt;"&amp;I12),"")</x:f>
        <x:v>123</x:v>
      </x:c>
      <x:c r="X12" s="44" t="n">
        <x:f>IF(AND(S12=1,R12=1),1+COUNTIFS($S$2:$S$415,1,$R$2:$R$415,1,$J$2:$J$415,"&gt;"&amp;J12),"")</x:f>
        <x:v>81</x:v>
      </x:c>
      <x:c r="Y12" s="44" t="str">
        <x:v>https://www.amo.on.ca/2018-ontario-municipal-election-voter-turnout-population</x:v>
      </x:c>
      <x:c r="Z12" s="44" t="str">
        <x:v>https://data.ontario.ca/en/dataset/municipal-election-results/resource/43aa0bb3-902b-4f19-8d55-8df940188746</x:v>
      </x:c>
      <x:c r="AA12" s="44" t="str">
        <x:v>https://www.amo.on.ca/number-members-council-2022-2026-municipal-election-year</x:v>
      </x:c>
    </x:row>
    <x:row r="13">
      <x:c r="A13" s="44" t="str">
        <x:v>City of Greater Sudbury</x:v>
      </x:c>
      <x:c r="B13" s="44" t="str">
        <x:v>City</x:v>
      </x:c>
      <x:c r="C13" s="45" t="n">
        <x:v>166004</x:v>
      </x:c>
      <x:c r="D13" s="45" t="n">
        <x:v>115784</x:v>
      </x:c>
      <x:c r="E13" s="45" t="n">
        <x:v>52087</x:v>
      </x:c>
      <x:c r="F13" s="46" t="n">
        <x:f>IFERROR(ROUND(E13/D13,4),"")</x:f>
        <x:v>0.4499</x:v>
      </x:c>
      <x:c r="G13" s="45" t="n">
        <x:v>119147</x:v>
      </x:c>
      <x:c r="H13" s="45" t="n">
        <x:v>50232</x:v>
      </x:c>
      <x:c r="I13" s="46" t="n">
        <x:f>IFERROR(H13/G13,"")</x:f>
        <x:v>0.42159685094882793</x:v>
      </x:c>
      <x:c r="J13" s="47" t="n">
        <x:f>IF(AND(P13,Q13),(I13-F13)*100,"")</x:f>
        <x:v>-2.830314905117209</x:v>
      </x:c>
      <x:c r="K13" s="44" t="str">
        <x:v>Elected</x:v>
      </x:c>
      <x:c r="L13" s="44" t="str">
        <x:v>Elected</x:v>
      </x:c>
      <x:c r="M13" s="44" t="n">
        <x:f>IF(K13="Elected",1,0)</x:f>
        <x:v>1</x:v>
      </x:c>
      <x:c r="N13" s="44" t="n">
        <x:f>IF(L13="Elected",1,0)</x:f>
        <x:v>1</x:v>
      </x:c>
      <x:c r="O13" s="44" t="n">
        <x:f>IF(AND(M13=1,N13=1),1,0)</x:f>
        <x:v>1</x:v>
      </x:c>
      <x:c r="P13" s="44" t="n">
        <x:f>IF(F13&gt;0,1,0)</x:f>
        <x:v>1</x:v>
      </x:c>
      <x:c r="Q13" s="44" t="n">
        <x:f>IF(I13&gt;0,1,0)</x:f>
        <x:v>1</x:v>
      </x:c>
      <x:c r="R13" s="44" t="n">
        <x:f>IF(AND(P13=1,Q13=1),1,0)</x:f>
        <x:v>1</x:v>
      </x:c>
      <x:c r="S13" s="44" t="n">
        <x:f>IF(C13&lt;30000,1,0)</x:f>
        <x:v>0</x:v>
      </x:c>
      <x:c r="T13" s="44" t="str">
        <x:f>IF(AND(S13=1,P13=1),1+COUNTIFS($S$2:$S$415,1,$P$2:$P$415,1,$F$2:$F$415,"&gt;"&amp;F13),"")</x:f>
      </x:c>
      <x:c r="U13" s="44" t="str">
        <x:f>IF(AND(S13=1,Q13=1),1+COUNTIFS($S$2:$S$415,1,$Q$2:$Q$415,1,$I$2:$I$415,"&gt;"&amp;I13),"")</x:f>
      </x:c>
      <x:c r="V13" s="48" t="str">
        <x:f>IF(AND(S13=1,Q13=1),COUNTIFS($S$2:$S$415,1,$Q$2:$Q$415,1,$I$2:$I$415,"&lt;="&amp;I13)/COUNTIFS($S$2:$S$415,1,$Q$2:$Q$415,1),"")</x:f>
      </x:c>
      <x:c r="W13" s="44" t="str">
        <x:f>IF(AND(S13=1,Q13=1,O13=1),1+COUNTIFS($S$2:$S$415,1,$Q$2:$Q$415,1,$O$2:$O$415,1,$I$2:$I$415,"&gt;"&amp;I13),"")</x:f>
      </x:c>
      <x:c r="X13" s="44" t="str">
        <x:f>IF(AND(S13=1,R13=1),1+COUNTIFS($S$2:$S$415,1,$R$2:$R$415,1,$J$2:$J$415,"&gt;"&amp;J13),"")</x:f>
      </x:c>
      <x:c r="Y13" s="44" t="str">
        <x:v>https://www.amo.on.ca/2018-ontario-municipal-election-voter-turnout-population</x:v>
      </x:c>
      <x:c r="Z13" s="44" t="str">
        <x:v>https://data.ontario.ca/en/dataset/municipal-election-results/resource/43aa0bb3-902b-4f19-8d55-8df940188746</x:v>
      </x:c>
      <x:c r="AA13" s="44" t="str">
        <x:v>https://www.amo.on.ca/number-members-council-2022-2026-municipal-election-year</x:v>
      </x:c>
    </x:row>
    <x:row r="14">
      <x:c r="A14" s="44" t="str">
        <x:v>City of Guelph</x:v>
      </x:c>
      <x:c r="B14" s="44" t="str">
        <x:v>City</x:v>
      </x:c>
      <x:c r="C14" s="45" t="n">
        <x:v>143740</x:v>
      </x:c>
      <x:c r="D14" s="45" t="n">
        <x:v>93650</x:v>
      </x:c>
      <x:c r="E14" s="45" t="n">
        <x:v>33732</x:v>
      </x:c>
      <x:c r="F14" s="46" t="n">
        <x:f>IFERROR(ROUND(E14/D14,4),"")</x:f>
        <x:v>0.3602</x:v>
      </x:c>
      <x:c r="G14" s="45" t="n">
        <x:v>105096</x:v>
      </x:c>
      <x:c r="H14" s="45" t="n">
        <x:v>29254</x:v>
      </x:c>
      <x:c r="I14" s="46" t="n">
        <x:f>IFERROR(H14/G14,"")</x:f>
        <x:v>0.2783550277841212</x:v>
      </x:c>
      <x:c r="J14" s="47" t="n">
        <x:f>IF(AND(P14,Q14),(I14-F14)*100,"")</x:f>
        <x:v>-8.184497221587883</x:v>
      </x:c>
      <x:c r="K14" s="44" t="str">
        <x:v>Elected</x:v>
      </x:c>
      <x:c r="L14" s="44" t="str">
        <x:v>Elected</x:v>
      </x:c>
      <x:c r="M14" s="44" t="n">
        <x:f>IF(K14="Elected",1,0)</x:f>
        <x:v>1</x:v>
      </x:c>
      <x:c r="N14" s="44" t="n">
        <x:f>IF(L14="Elected",1,0)</x:f>
        <x:v>1</x:v>
      </x:c>
      <x:c r="O14" s="44" t="n">
        <x:f>IF(AND(M14=1,N14=1),1,0)</x:f>
        <x:v>1</x:v>
      </x:c>
      <x:c r="P14" s="44" t="n">
        <x:f>IF(F14&gt;0,1,0)</x:f>
        <x:v>1</x:v>
      </x:c>
      <x:c r="Q14" s="44" t="n">
        <x:f>IF(I14&gt;0,1,0)</x:f>
        <x:v>1</x:v>
      </x:c>
      <x:c r="R14" s="44" t="n">
        <x:f>IF(AND(P14=1,Q14=1),1,0)</x:f>
        <x:v>1</x:v>
      </x:c>
      <x:c r="S14" s="44" t="n">
        <x:f>IF(C14&lt;30000,1,0)</x:f>
        <x:v>0</x:v>
      </x:c>
      <x:c r="T14" s="44" t="str">
        <x:f>IF(AND(S14=1,P14=1),1+COUNTIFS($S$2:$S$415,1,$P$2:$P$415,1,$F$2:$F$415,"&gt;"&amp;F14),"")</x:f>
      </x:c>
      <x:c r="U14" s="44" t="str">
        <x:f>IF(AND(S14=1,Q14=1),1+COUNTIFS($S$2:$S$415,1,$Q$2:$Q$415,1,$I$2:$I$415,"&gt;"&amp;I14),"")</x:f>
      </x:c>
      <x:c r="V14" s="48" t="str">
        <x:f>IF(AND(S14=1,Q14=1),COUNTIFS($S$2:$S$415,1,$Q$2:$Q$415,1,$I$2:$I$415,"&lt;="&amp;I14)/COUNTIFS($S$2:$S$415,1,$Q$2:$Q$415,1),"")</x:f>
      </x:c>
      <x:c r="W14" s="44" t="str">
        <x:f>IF(AND(S14=1,Q14=1,O14=1),1+COUNTIFS($S$2:$S$415,1,$Q$2:$Q$415,1,$O$2:$O$415,1,$I$2:$I$415,"&gt;"&amp;I14),"")</x:f>
      </x:c>
      <x:c r="X14" s="44" t="str">
        <x:f>IF(AND(S14=1,R14=1),1+COUNTIFS($S$2:$S$415,1,$R$2:$R$415,1,$J$2:$J$415,"&gt;"&amp;J14),"")</x:f>
      </x:c>
      <x:c r="Y14" s="44" t="str">
        <x:v>https://www.amo.on.ca/2018-ontario-municipal-election-voter-turnout-population</x:v>
      </x:c>
      <x:c r="Z14" s="44" t="str">
        <x:v>https://data.ontario.ca/en/dataset/municipal-election-results/resource/43aa0bb3-902b-4f19-8d55-8df940188746</x:v>
      </x:c>
      <x:c r="AA14" s="44" t="str">
        <x:v>https://www.amo.on.ca/number-members-council-2022-2026-municipal-election-year</x:v>
      </x:c>
    </x:row>
    <x:row r="15">
      <x:c r="A15" s="44" t="str">
        <x:v>City of Hamilton</x:v>
      </x:c>
      <x:c r="B15" s="44" t="str">
        <x:v>City</x:v>
      </x:c>
      <x:c r="C15" s="45" t="n">
        <x:v>569353</x:v>
      </x:c>
      <x:c r="D15" s="45" t="n">
        <x:v>363434</x:v>
      </x:c>
      <x:c r="E15" s="45" t="n">
        <x:v>138549</x:v>
      </x:c>
      <x:c r="F15" s="46" t="n">
        <x:f>IFERROR(ROUND(E15/D15,4),"")</x:f>
        <x:v>0.3812</x:v>
      </x:c>
      <x:c r="G15" s="45" t="n">
        <x:v>405228</x:v>
      </x:c>
      <x:c r="H15" s="45" t="n">
        <x:v>143375</x:v>
      </x:c>
      <x:c r="I15" s="46" t="n">
        <x:f>IFERROR(H15/G15,"")</x:f>
        <x:v>0.3538131619730127</x:v>
      </x:c>
      <x:c r="J15" s="47" t="n">
        <x:f>IF(AND(P15,Q15),(I15-F15)*100,"")</x:f>
        <x:v>-2.738683802698727</x:v>
      </x:c>
      <x:c r="K15" s="44" t="str">
        <x:v>Elected</x:v>
      </x:c>
      <x:c r="L15" s="44" t="str">
        <x:v>Elected</x:v>
      </x:c>
      <x:c r="M15" s="44" t="n">
        <x:f>IF(K15="Elected",1,0)</x:f>
        <x:v>1</x:v>
      </x:c>
      <x:c r="N15" s="44" t="n">
        <x:f>IF(L15="Elected",1,0)</x:f>
        <x:v>1</x:v>
      </x:c>
      <x:c r="O15" s="44" t="n">
        <x:f>IF(AND(M15=1,N15=1),1,0)</x:f>
        <x:v>1</x:v>
      </x:c>
      <x:c r="P15" s="44" t="n">
        <x:f>IF(F15&gt;0,1,0)</x:f>
        <x:v>1</x:v>
      </x:c>
      <x:c r="Q15" s="44" t="n">
        <x:f>IF(I15&gt;0,1,0)</x:f>
        <x:v>1</x:v>
      </x:c>
      <x:c r="R15" s="44" t="n">
        <x:f>IF(AND(P15=1,Q15=1),1,0)</x:f>
        <x:v>1</x:v>
      </x:c>
      <x:c r="S15" s="44" t="n">
        <x:f>IF(C15&lt;30000,1,0)</x:f>
        <x:v>0</x:v>
      </x:c>
      <x:c r="T15" s="44" t="str">
        <x:f>IF(AND(S15=1,P15=1),1+COUNTIFS($S$2:$S$415,1,$P$2:$P$415,1,$F$2:$F$415,"&gt;"&amp;F15),"")</x:f>
      </x:c>
      <x:c r="U15" s="44" t="str">
        <x:f>IF(AND(S15=1,Q15=1),1+COUNTIFS($S$2:$S$415,1,$Q$2:$Q$415,1,$I$2:$I$415,"&gt;"&amp;I15),"")</x:f>
      </x:c>
      <x:c r="V15" s="48" t="str">
        <x:f>IF(AND(S15=1,Q15=1),COUNTIFS($S$2:$S$415,1,$Q$2:$Q$415,1,$I$2:$I$415,"&lt;="&amp;I15)/COUNTIFS($S$2:$S$415,1,$Q$2:$Q$415,1),"")</x:f>
      </x:c>
      <x:c r="W15" s="44" t="str">
        <x:f>IF(AND(S15=1,Q15=1,O15=1),1+COUNTIFS($S$2:$S$415,1,$Q$2:$Q$415,1,$O$2:$O$415,1,$I$2:$I$415,"&gt;"&amp;I15),"")</x:f>
      </x:c>
      <x:c r="X15" s="44" t="str">
        <x:f>IF(AND(S15=1,R15=1),1+COUNTIFS($S$2:$S$415,1,$R$2:$R$415,1,$J$2:$J$415,"&gt;"&amp;J15),"")</x:f>
      </x:c>
      <x:c r="Y15" s="44" t="str">
        <x:v>https://www.amo.on.ca/2018-ontario-municipal-election-voter-turnout-population</x:v>
      </x:c>
      <x:c r="Z15" s="44" t="str">
        <x:v>https://data.ontario.ca/en/dataset/municipal-election-results/resource/43aa0bb3-902b-4f19-8d55-8df940188746</x:v>
      </x:c>
      <x:c r="AA15" s="44" t="str">
        <x:v>https://www.amo.on.ca/number-members-council-2022-2026-municipal-election-year</x:v>
      </x:c>
    </x:row>
    <x:row r="16">
      <x:c r="A16" s="44" t="str">
        <x:v>City of Kawartha Lakes</x:v>
      </x:c>
      <x:c r="B16" s="44" t="str">
        <x:v>City</x:v>
      </x:c>
      <x:c r="C16" s="45" t="n">
        <x:v>79247</x:v>
      </x:c>
      <x:c r="D16" s="45" t="n">
        <x:v>66441</x:v>
      </x:c>
      <x:c r="E16" s="45" t="n">
        <x:v>25280</x:v>
      </x:c>
      <x:c r="F16" s="46" t="n">
        <x:f>IFERROR(ROUND(E16/D16,4),"")</x:f>
        <x:v>0.3805</x:v>
      </x:c>
      <x:c r="G16" s="45" t="n">
        <x:v>70833</x:v>
      </x:c>
      <x:c r="H16" s="45" t="n">
        <x:v>23136</x:v>
      </x:c>
      <x:c r="I16" s="46" t="n">
        <x:f>IFERROR(H16/G16,"")</x:f>
        <x:v>0.3266274194231502</x:v>
      </x:c>
      <x:c r="J16" s="47" t="n">
        <x:f>IF(AND(P16,Q16),(I16-F16)*100,"")</x:f>
        <x:v>-5.38725805768498</x:v>
      </x:c>
      <x:c r="K16" s="44" t="str">
        <x:v>Elected</x:v>
      </x:c>
      <x:c r="L16" s="44" t="str">
        <x:v>Elected</x:v>
      </x:c>
      <x:c r="M16" s="44" t="n">
        <x:f>IF(K16="Elected",1,0)</x:f>
        <x:v>1</x:v>
      </x:c>
      <x:c r="N16" s="44" t="n">
        <x:f>IF(L16="Elected",1,0)</x:f>
        <x:v>1</x:v>
      </x:c>
      <x:c r="O16" s="44" t="n">
        <x:f>IF(AND(M16=1,N16=1),1,0)</x:f>
        <x:v>1</x:v>
      </x:c>
      <x:c r="P16" s="44" t="n">
        <x:f>IF(F16&gt;0,1,0)</x:f>
        <x:v>1</x:v>
      </x:c>
      <x:c r="Q16" s="44" t="n">
        <x:f>IF(I16&gt;0,1,0)</x:f>
        <x:v>1</x:v>
      </x:c>
      <x:c r="R16" s="44" t="n">
        <x:f>IF(AND(P16=1,Q16=1),1,0)</x:f>
        <x:v>1</x:v>
      </x:c>
      <x:c r="S16" s="44" t="n">
        <x:f>IF(C16&lt;30000,1,0)</x:f>
        <x:v>0</x:v>
      </x:c>
      <x:c r="T16" s="44" t="str">
        <x:f>IF(AND(S16=1,P16=1),1+COUNTIFS($S$2:$S$415,1,$P$2:$P$415,1,$F$2:$F$415,"&gt;"&amp;F16),"")</x:f>
      </x:c>
      <x:c r="U16" s="44" t="str">
        <x:f>IF(AND(S16=1,Q16=1),1+COUNTIFS($S$2:$S$415,1,$Q$2:$Q$415,1,$I$2:$I$415,"&gt;"&amp;I16),"")</x:f>
      </x:c>
      <x:c r="V16" s="48" t="str">
        <x:f>IF(AND(S16=1,Q16=1),COUNTIFS($S$2:$S$415,1,$Q$2:$Q$415,1,$I$2:$I$415,"&lt;="&amp;I16)/COUNTIFS($S$2:$S$415,1,$Q$2:$Q$415,1),"")</x:f>
      </x:c>
      <x:c r="W16" s="44" t="str">
        <x:f>IF(AND(S16=1,Q16=1,O16=1),1+COUNTIFS($S$2:$S$415,1,$Q$2:$Q$415,1,$O$2:$O$415,1,$I$2:$I$415,"&gt;"&amp;I16),"")</x:f>
      </x:c>
      <x:c r="X16" s="44" t="str">
        <x:f>IF(AND(S16=1,R16=1),1+COUNTIFS($S$2:$S$415,1,$R$2:$R$415,1,$J$2:$J$415,"&gt;"&amp;J16),"")</x:f>
      </x:c>
      <x:c r="Y16" s="44" t="str">
        <x:v>https://www.amo.on.ca/2018-ontario-municipal-election-voter-turnout-population</x:v>
      </x:c>
      <x:c r="Z16" s="44" t="str">
        <x:v>https://data.ontario.ca/en/dataset/municipal-election-results/resource/43aa0bb3-902b-4f19-8d55-8df940188746</x:v>
      </x:c>
      <x:c r="AA16" s="44" t="str">
        <x:v>https://www.amo.on.ca/number-members-council-2022-2026-municipal-election-year</x:v>
      </x:c>
    </x:row>
    <x:row r="17">
      <x:c r="A17" s="44" t="str">
        <x:v>City of Kenora</x:v>
      </x:c>
      <x:c r="B17" s="44" t="str">
        <x:v>City</x:v>
      </x:c>
      <x:c r="C17" s="45" t="n">
        <x:v>14967</x:v>
      </x:c>
      <x:c r="D17" s="45" t="n">
        <x:v>10676</x:v>
      </x:c>
      <x:c r="E17" s="45" t="n">
        <x:v>5317</x:v>
      </x:c>
      <x:c r="F17" s="46" t="n">
        <x:f>IFERROR(ROUND(E17/D17,4),"")</x:f>
        <x:v>0.498</x:v>
      </x:c>
      <x:c r="G17" s="45" t="n">
        <x:v>11143</x:v>
      </x:c>
      <x:c r="H17" s="45" t="n">
        <x:v>5962</x:v>
      </x:c>
      <x:c r="I17" s="46" t="n">
        <x:f>IFERROR(H17/G17,"")</x:f>
        <x:v>0.5350444225074038</x:v>
      </x:c>
      <x:c r="J17" s="47" t="n">
        <x:f>IF(AND(P17,Q17),(I17-F17)*100,"")</x:f>
        <x:v>3.7044422507403807</x:v>
      </x:c>
      <x:c r="K17" s="44" t="str">
        <x:v>Elected</x:v>
      </x:c>
      <x:c r="L17" s="44" t="str">
        <x:v>Elected</x:v>
      </x:c>
      <x:c r="M17" s="44" t="n">
        <x:f>IF(K17="Elected",1,0)</x:f>
        <x:v>1</x:v>
      </x:c>
      <x:c r="N17" s="44" t="n">
        <x:f>IF(L17="Elected",1,0)</x:f>
        <x:v>1</x:v>
      </x:c>
      <x:c r="O17" s="44" t="n">
        <x:f>IF(AND(M17=1,N17=1),1,0)</x:f>
        <x:v>1</x:v>
      </x:c>
      <x:c r="P17" s="44" t="n">
        <x:f>IF(F17&gt;0,1,0)</x:f>
        <x:v>1</x:v>
      </x:c>
      <x:c r="Q17" s="44" t="n">
        <x:f>IF(I17&gt;0,1,0)</x:f>
        <x:v>1</x:v>
      </x:c>
      <x:c r="R17" s="44" t="n">
        <x:f>IF(AND(P17=1,Q17=1),1,0)</x:f>
        <x:v>1</x:v>
      </x:c>
      <x:c r="S17" s="44" t="n">
        <x:f>IF(C17&lt;30000,1,0)</x:f>
        <x:v>1</x:v>
      </x:c>
      <x:c r="T17" s="44" t="n">
        <x:f>IF(AND(S17=1,P17=1),1+COUNTIFS($S$2:$S$415,1,$P$2:$P$415,1,$F$2:$F$415,"&gt;"&amp;F17),"")</x:f>
        <x:v>73</x:v>
      </x:c>
      <x:c r="U17" s="44" t="n">
        <x:f>IF(AND(S17=1,Q17=1),1+COUNTIFS($S$2:$S$415,1,$Q$2:$Q$415,1,$I$2:$I$415,"&gt;"&amp;I17),"")</x:f>
        <x:v>28</x:v>
      </x:c>
      <x:c r="V17" s="48" t="n">
        <x:f>IF(AND(S17=1,Q17=1),COUNTIFS($S$2:$S$415,1,$Q$2:$Q$415,1,$I$2:$I$415,"&lt;="&amp;I17)/COUNTIFS($S$2:$S$415,1,$Q$2:$Q$415,1),"")</x:f>
        <x:v>0.9179331306990881</x:v>
      </x:c>
      <x:c r="W17" s="44" t="n">
        <x:f>IF(AND(S17=1,Q17=1,O17=1),1+COUNTIFS($S$2:$S$415,1,$Q$2:$Q$415,1,$O$2:$O$415,1,$I$2:$I$415,"&gt;"&amp;I17),"")</x:f>
        <x:v>17</x:v>
      </x:c>
      <x:c r="X17" s="44" t="n">
        <x:f>IF(AND(S17=1,R17=1),1+COUNTIFS($S$2:$S$415,1,$R$2:$R$415,1,$J$2:$J$415,"&gt;"&amp;J17),"")</x:f>
        <x:v>56</x:v>
      </x:c>
      <x:c r="Y17" s="44" t="str">
        <x:v>https://www.amo.on.ca/2018-ontario-municipal-election-voter-turnout-population</x:v>
      </x:c>
      <x:c r="Z17" s="44" t="str">
        <x:v>https://data.ontario.ca/en/dataset/municipal-election-results/resource/43aa0bb3-902b-4f19-8d55-8df940188746</x:v>
      </x:c>
      <x:c r="AA17" s="44" t="str">
        <x:v>https://www.amo.on.ca/number-members-council-2022-2026-municipal-election-year</x:v>
      </x:c>
    </x:row>
    <x:row r="18">
      <x:c r="A18" s="44" t="str">
        <x:v>City of Kingston</x:v>
      </x:c>
      <x:c r="B18" s="44" t="str">
        <x:v>City</x:v>
      </x:c>
      <x:c r="C18" s="45" t="n">
        <x:v>132485</x:v>
      </x:c>
      <x:c r="D18" s="45" t="n">
        <x:v>82950</x:v>
      </x:c>
      <x:c r="E18" s="45" t="n">
        <x:v>34529</x:v>
      </x:c>
      <x:c r="F18" s="46" t="n">
        <x:f>IFERROR(ROUND(E18/D18,4),"")</x:f>
        <x:v>0.4163</x:v>
      </x:c>
      <x:c r="G18" s="45" t="n">
        <x:v>98173</x:v>
      </x:c>
      <x:c r="H18" s="45" t="n">
        <x:v>29938</x:v>
      </x:c>
      <x:c r="I18" s="46" t="n">
        <x:f>IFERROR(H18/G18,"")</x:f>
        <x:v>0.3049514632332719</x:v>
      </x:c>
      <x:c r="J18" s="47" t="n">
        <x:f>IF(AND(P18,Q18),(I18-F18)*100,"")</x:f>
        <x:v>-11.134853676672812</x:v>
      </x:c>
      <x:c r="K18" s="44" t="str">
        <x:v>Elected</x:v>
      </x:c>
      <x:c r="L18" s="44" t="str">
        <x:v>Elected</x:v>
      </x:c>
      <x:c r="M18" s="44" t="n">
        <x:f>IF(K18="Elected",1,0)</x:f>
        <x:v>1</x:v>
      </x:c>
      <x:c r="N18" s="44" t="n">
        <x:f>IF(L18="Elected",1,0)</x:f>
        <x:v>1</x:v>
      </x:c>
      <x:c r="O18" s="44" t="n">
        <x:f>IF(AND(M18=1,N18=1),1,0)</x:f>
        <x:v>1</x:v>
      </x:c>
      <x:c r="P18" s="44" t="n">
        <x:f>IF(F18&gt;0,1,0)</x:f>
        <x:v>1</x:v>
      </x:c>
      <x:c r="Q18" s="44" t="n">
        <x:f>IF(I18&gt;0,1,0)</x:f>
        <x:v>1</x:v>
      </x:c>
      <x:c r="R18" s="44" t="n">
        <x:f>IF(AND(P18=1,Q18=1),1,0)</x:f>
        <x:v>1</x:v>
      </x:c>
      <x:c r="S18" s="44" t="n">
        <x:f>IF(C18&lt;30000,1,0)</x:f>
        <x:v>0</x:v>
      </x:c>
      <x:c r="T18" s="44" t="str">
        <x:f>IF(AND(S18=1,P18=1),1+COUNTIFS($S$2:$S$415,1,$P$2:$P$415,1,$F$2:$F$415,"&gt;"&amp;F18),"")</x:f>
      </x:c>
      <x:c r="U18" s="44" t="str">
        <x:f>IF(AND(S18=1,Q18=1),1+COUNTIFS($S$2:$S$415,1,$Q$2:$Q$415,1,$I$2:$I$415,"&gt;"&amp;I18),"")</x:f>
      </x:c>
      <x:c r="V18" s="48" t="str">
        <x:f>IF(AND(S18=1,Q18=1),COUNTIFS($S$2:$S$415,1,$Q$2:$Q$415,1,$I$2:$I$415,"&lt;="&amp;I18)/COUNTIFS($S$2:$S$415,1,$Q$2:$Q$415,1),"")</x:f>
      </x:c>
      <x:c r="W18" s="44" t="str">
        <x:f>IF(AND(S18=1,Q18=1,O18=1),1+COUNTIFS($S$2:$S$415,1,$Q$2:$Q$415,1,$O$2:$O$415,1,$I$2:$I$415,"&gt;"&amp;I18),"")</x:f>
      </x:c>
      <x:c r="X18" s="44" t="str">
        <x:f>IF(AND(S18=1,R18=1),1+COUNTIFS($S$2:$S$415,1,$R$2:$R$415,1,$J$2:$J$415,"&gt;"&amp;J18),"")</x:f>
      </x:c>
      <x:c r="Y18" s="44" t="str">
        <x:v>https://www.amo.on.ca/2018-ontario-municipal-election-voter-turnout-population</x:v>
      </x:c>
      <x:c r="Z18" s="44" t="str">
        <x:v>https://data.ontario.ca/en/dataset/municipal-election-results/resource/43aa0bb3-902b-4f19-8d55-8df940188746</x:v>
      </x:c>
      <x:c r="AA18" s="44" t="str">
        <x:v>https://www.amo.on.ca/number-members-council-2022-2026-municipal-election-year</x:v>
      </x:c>
    </x:row>
    <x:row r="19">
      <x:c r="A19" s="44" t="str">
        <x:v>City of Kitchener</x:v>
      </x:c>
      <x:c r="B19" s="44" t="str">
        <x:v>City</x:v>
      </x:c>
      <x:c r="C19" s="45" t="n">
        <x:v>256885</x:v>
      </x:c>
      <x:c r="D19" s="45" t="n">
        <x:v>152238</x:v>
      </x:c>
      <x:c r="E19" s="45" t="n">
        <x:v>41933</x:v>
      </x:c>
      <x:c r="F19" s="46" t="n">
        <x:f>IFERROR(ROUND(E19/D19,4),"")</x:f>
        <x:v>0.2754</x:v>
      </x:c>
      <x:c r="G19" s="45" t="n">
        <x:v>171025</x:v>
      </x:c>
      <x:c r="H19" s="45" t="n">
        <x:v>34658</x:v>
      </x:c>
      <x:c r="I19" s="46" t="n">
        <x:f>IFERROR(H19/G19,"")</x:f>
        <x:v>0.20264873556497587</x:v>
      </x:c>
      <x:c r="J19" s="47" t="n">
        <x:f>IF(AND(P19,Q19),(I19-F19)*100,"")</x:f>
        <x:v>-7.275126443502411</x:v>
      </x:c>
      <x:c r="K19" s="44" t="str">
        <x:v>Elected</x:v>
      </x:c>
      <x:c r="L19" s="44" t="str">
        <x:v>Elected</x:v>
      </x:c>
      <x:c r="M19" s="44" t="n">
        <x:f>IF(K19="Elected",1,0)</x:f>
        <x:v>1</x:v>
      </x:c>
      <x:c r="N19" s="44" t="n">
        <x:f>IF(L19="Elected",1,0)</x:f>
        <x:v>1</x:v>
      </x:c>
      <x:c r="O19" s="44" t="n">
        <x:f>IF(AND(M19=1,N19=1),1,0)</x:f>
        <x:v>1</x:v>
      </x:c>
      <x:c r="P19" s="44" t="n">
        <x:f>IF(F19&gt;0,1,0)</x:f>
        <x:v>1</x:v>
      </x:c>
      <x:c r="Q19" s="44" t="n">
        <x:f>IF(I19&gt;0,1,0)</x:f>
        <x:v>1</x:v>
      </x:c>
      <x:c r="R19" s="44" t="n">
        <x:f>IF(AND(P19=1,Q19=1),1,0)</x:f>
        <x:v>1</x:v>
      </x:c>
      <x:c r="S19" s="44" t="n">
        <x:f>IF(C19&lt;30000,1,0)</x:f>
        <x:v>0</x:v>
      </x:c>
      <x:c r="T19" s="44" t="str">
        <x:f>IF(AND(S19=1,P19=1),1+COUNTIFS($S$2:$S$415,1,$P$2:$P$415,1,$F$2:$F$415,"&gt;"&amp;F19),"")</x:f>
      </x:c>
      <x:c r="U19" s="44" t="str">
        <x:f>IF(AND(S19=1,Q19=1),1+COUNTIFS($S$2:$S$415,1,$Q$2:$Q$415,1,$I$2:$I$415,"&gt;"&amp;I19),"")</x:f>
      </x:c>
      <x:c r="V19" s="48" t="str">
        <x:f>IF(AND(S19=1,Q19=1),COUNTIFS($S$2:$S$415,1,$Q$2:$Q$415,1,$I$2:$I$415,"&lt;="&amp;I19)/COUNTIFS($S$2:$S$415,1,$Q$2:$Q$415,1),"")</x:f>
      </x:c>
      <x:c r="W19" s="44" t="str">
        <x:f>IF(AND(S19=1,Q19=1,O19=1),1+COUNTIFS($S$2:$S$415,1,$Q$2:$Q$415,1,$O$2:$O$415,1,$I$2:$I$415,"&gt;"&amp;I19),"")</x:f>
      </x:c>
      <x:c r="X19" s="44" t="str">
        <x:f>IF(AND(S19=1,R19=1),1+COUNTIFS($S$2:$S$415,1,$R$2:$R$415,1,$J$2:$J$415,"&gt;"&amp;J19),"")</x:f>
      </x:c>
      <x:c r="Y19" s="44" t="str">
        <x:v>https://www.amo.on.ca/2018-ontario-municipal-election-voter-turnout-population</x:v>
      </x:c>
      <x:c r="Z19" s="44" t="str">
        <x:v>https://data.ontario.ca/en/dataset/municipal-election-results/resource/43aa0bb3-902b-4f19-8d55-8df940188746</x:v>
      </x:c>
      <x:c r="AA19" s="44" t="str">
        <x:v>https://www.amo.on.ca/number-members-council-2022-2026-municipal-election-year</x:v>
      </x:c>
    </x:row>
    <x:row r="20">
      <x:c r="A20" s="44" t="str">
        <x:v>City of London</x:v>
      </x:c>
      <x:c r="B20" s="44" t="str">
        <x:v>City</x:v>
      </x:c>
      <x:c r="C20" s="45" t="n">
        <x:v>422324</x:v>
      </x:c>
      <x:c r="D20" s="45" t="n">
        <x:v>248212</x:v>
      </x:c>
      <x:c r="E20" s="45" t="n">
        <x:v>97947</x:v>
      </x:c>
      <x:c r="F20" s="46" t="n">
        <x:f>IFERROR(ROUND(E20/D20,4),"")</x:f>
        <x:v>0.3946</x:v>
      </x:c>
      <x:c r="G20" s="45" t="n">
        <x:v>281073</x:v>
      </x:c>
      <x:c r="H20" s="45" t="n">
        <x:v>71678</x:v>
      </x:c>
      <x:c r="I20" s="46" t="n">
        <x:f>IFERROR(H20/G20,"")</x:f>
        <x:v>0.2550156009292959</x:v>
      </x:c>
      <x:c r="J20" s="47" t="n">
        <x:f>IF(AND(P20,Q20),(I20-F20)*100,"")</x:f>
        <x:v>-13.958439907070408</x:v>
      </x:c>
      <x:c r="K20" s="44" t="str">
        <x:v>Elected</x:v>
      </x:c>
      <x:c r="L20" s="44" t="str">
        <x:v>Elected</x:v>
      </x:c>
      <x:c r="M20" s="44" t="n">
        <x:f>IF(K20="Elected",1,0)</x:f>
        <x:v>1</x:v>
      </x:c>
      <x:c r="N20" s="44" t="n">
        <x:f>IF(L20="Elected",1,0)</x:f>
        <x:v>1</x:v>
      </x:c>
      <x:c r="O20" s="44" t="n">
        <x:f>IF(AND(M20=1,N20=1),1,0)</x:f>
        <x:v>1</x:v>
      </x:c>
      <x:c r="P20" s="44" t="n">
        <x:f>IF(F20&gt;0,1,0)</x:f>
        <x:v>1</x:v>
      </x:c>
      <x:c r="Q20" s="44" t="n">
        <x:f>IF(I20&gt;0,1,0)</x:f>
        <x:v>1</x:v>
      </x:c>
      <x:c r="R20" s="44" t="n">
        <x:f>IF(AND(P20=1,Q20=1),1,0)</x:f>
        <x:v>1</x:v>
      </x:c>
      <x:c r="S20" s="44" t="n">
        <x:f>IF(C20&lt;30000,1,0)</x:f>
        <x:v>0</x:v>
      </x:c>
      <x:c r="T20" s="44" t="str">
        <x:f>IF(AND(S20=1,P20=1),1+COUNTIFS($S$2:$S$415,1,$P$2:$P$415,1,$F$2:$F$415,"&gt;"&amp;F20),"")</x:f>
      </x:c>
      <x:c r="U20" s="44" t="str">
        <x:f>IF(AND(S20=1,Q20=1),1+COUNTIFS($S$2:$S$415,1,$Q$2:$Q$415,1,$I$2:$I$415,"&gt;"&amp;I20),"")</x:f>
      </x:c>
      <x:c r="V20" s="48" t="str">
        <x:f>IF(AND(S20=1,Q20=1),COUNTIFS($S$2:$S$415,1,$Q$2:$Q$415,1,$I$2:$I$415,"&lt;="&amp;I20)/COUNTIFS($S$2:$S$415,1,$Q$2:$Q$415,1),"")</x:f>
      </x:c>
      <x:c r="W20" s="44" t="str">
        <x:f>IF(AND(S20=1,Q20=1,O20=1),1+COUNTIFS($S$2:$S$415,1,$Q$2:$Q$415,1,$O$2:$O$415,1,$I$2:$I$415,"&gt;"&amp;I20),"")</x:f>
      </x:c>
      <x:c r="X20" s="44" t="str">
        <x:f>IF(AND(S20=1,R20=1),1+COUNTIFS($S$2:$S$415,1,$R$2:$R$415,1,$J$2:$J$415,"&gt;"&amp;J20),"")</x:f>
      </x:c>
      <x:c r="Y20" s="44" t="str">
        <x:v>https://www.amo.on.ca/2018-ontario-municipal-election-voter-turnout-population</x:v>
      </x:c>
      <x:c r="Z20" s="44" t="str">
        <x:v>https://data.ontario.ca/en/dataset/municipal-election-results/resource/43aa0bb3-902b-4f19-8d55-8df940188746</x:v>
      </x:c>
      <x:c r="AA20" s="44" t="str">
        <x:v>https://www.amo.on.ca/number-members-council-2022-2026-municipal-election-year</x:v>
      </x:c>
    </x:row>
    <x:row r="21">
      <x:c r="A21" s="44" t="str">
        <x:v>City of Markham</x:v>
      </x:c>
      <x:c r="B21" s="44" t="str">
        <x:v>City</x:v>
      </x:c>
      <x:c r="C21" s="45" t="n">
        <x:v>338503</x:v>
      </x:c>
      <x:c r="D21" s="45" t="n">
        <x:v>196689</x:v>
      </x:c>
      <x:c r="E21" s="45" t="n">
        <x:v>77503</x:v>
      </x:c>
      <x:c r="F21" s="46" t="n">
        <x:f>IFERROR(ROUND(E21/D21,4),"")</x:f>
        <x:v>0.394</x:v>
      </x:c>
      <x:c r="G21" s="45" t="n">
        <x:v>217490</x:v>
      </x:c>
      <x:c r="H21" s="45" t="n">
        <x:v>69805</x:v>
      </x:c>
      <x:c r="I21" s="46" t="n">
        <x:f>IFERROR(H21/G21,"")</x:f>
        <x:v>0.32095728539243185</x:v>
      </x:c>
      <x:c r="J21" s="47" t="n">
        <x:f>IF(AND(P21,Q21),(I21-F21)*100,"")</x:f>
        <x:v>-7.3042714607568175</x:v>
      </x:c>
      <x:c r="K21" s="44" t="str">
        <x:v>Elected</x:v>
      </x:c>
      <x:c r="L21" s="44" t="str">
        <x:v>Elected</x:v>
      </x:c>
      <x:c r="M21" s="44" t="n">
        <x:f>IF(K21="Elected",1,0)</x:f>
        <x:v>1</x:v>
      </x:c>
      <x:c r="N21" s="44" t="n">
        <x:f>IF(L21="Elected",1,0)</x:f>
        <x:v>1</x:v>
      </x:c>
      <x:c r="O21" s="44" t="n">
        <x:f>IF(AND(M21=1,N21=1),1,0)</x:f>
        <x:v>1</x:v>
      </x:c>
      <x:c r="P21" s="44" t="n">
        <x:f>IF(F21&gt;0,1,0)</x:f>
        <x:v>1</x:v>
      </x:c>
      <x:c r="Q21" s="44" t="n">
        <x:f>IF(I21&gt;0,1,0)</x:f>
        <x:v>1</x:v>
      </x:c>
      <x:c r="R21" s="44" t="n">
        <x:f>IF(AND(P21=1,Q21=1),1,0)</x:f>
        <x:v>1</x:v>
      </x:c>
      <x:c r="S21" s="44" t="n">
        <x:f>IF(C21&lt;30000,1,0)</x:f>
        <x:v>0</x:v>
      </x:c>
      <x:c r="T21" s="44" t="str">
        <x:f>IF(AND(S21=1,P21=1),1+COUNTIFS($S$2:$S$415,1,$P$2:$P$415,1,$F$2:$F$415,"&gt;"&amp;F21),"")</x:f>
      </x:c>
      <x:c r="U21" s="44" t="str">
        <x:f>IF(AND(S21=1,Q21=1),1+COUNTIFS($S$2:$S$415,1,$Q$2:$Q$415,1,$I$2:$I$415,"&gt;"&amp;I21),"")</x:f>
      </x:c>
      <x:c r="V21" s="48" t="str">
        <x:f>IF(AND(S21=1,Q21=1),COUNTIFS($S$2:$S$415,1,$Q$2:$Q$415,1,$I$2:$I$415,"&lt;="&amp;I21)/COUNTIFS($S$2:$S$415,1,$Q$2:$Q$415,1),"")</x:f>
      </x:c>
      <x:c r="W21" s="44" t="str">
        <x:f>IF(AND(S21=1,Q21=1,O21=1),1+COUNTIFS($S$2:$S$415,1,$Q$2:$Q$415,1,$O$2:$O$415,1,$I$2:$I$415,"&gt;"&amp;I21),"")</x:f>
      </x:c>
      <x:c r="X21" s="44" t="str">
        <x:f>IF(AND(S21=1,R21=1),1+COUNTIFS($S$2:$S$415,1,$R$2:$R$415,1,$J$2:$J$415,"&gt;"&amp;J21),"")</x:f>
      </x:c>
      <x:c r="Y21" s="44" t="str">
        <x:v>https://www.amo.on.ca/2018-ontario-municipal-election-voter-turnout-population</x:v>
      </x:c>
      <x:c r="Z21" s="44" t="str">
        <x:v>https://data.ontario.ca/en/dataset/municipal-election-results/resource/43aa0bb3-902b-4f19-8d55-8df940188746</x:v>
      </x:c>
      <x:c r="AA21" s="44" t="str">
        <x:v>https://www.amo.on.ca/number-members-council-2022-2026-municipal-election-year</x:v>
      </x:c>
    </x:row>
    <x:row r="22">
      <x:c r="A22" s="44" t="str">
        <x:v>City of Mississauga</x:v>
      </x:c>
      <x:c r="B22" s="44" t="str">
        <x:v>City</x:v>
      </x:c>
      <x:c r="C22" s="45" t="n">
        <x:v>717961</x:v>
      </x:c>
      <x:c r="D22" s="45" t="n">
        <x:v>442649</x:v>
      </x:c>
      <x:c r="E22" s="45" t="n">
        <x:v>121204</x:v>
      </x:c>
      <x:c r="F22" s="46" t="n">
        <x:f>IFERROR(ROUND(E22/D22,4),"")</x:f>
        <x:v>0.2738</x:v>
      </x:c>
      <x:c r="G22" s="45" t="n">
        <x:v>491260</x:v>
      </x:c>
      <x:c r="H22" s="45" t="n">
        <x:v>107310</x:v>
      </x:c>
      <x:c r="I22" s="46" t="n">
        <x:f>IFERROR(H22/G22,"")</x:f>
        <x:v>0.21843830151040183</x:v>
      </x:c>
      <x:c r="J22" s="47" t="n">
        <x:f>IF(AND(P22,Q22),(I22-F22)*100,"")</x:f>
        <x:v>-5.5361698489598155</x:v>
      </x:c>
      <x:c r="K22" s="44" t="str">
        <x:v>Elected</x:v>
      </x:c>
      <x:c r="L22" s="44" t="str">
        <x:v>Elected</x:v>
      </x:c>
      <x:c r="M22" s="44" t="n">
        <x:f>IF(K22="Elected",1,0)</x:f>
        <x:v>1</x:v>
      </x:c>
      <x:c r="N22" s="44" t="n">
        <x:f>IF(L22="Elected",1,0)</x:f>
        <x:v>1</x:v>
      </x:c>
      <x:c r="O22" s="44" t="n">
        <x:f>IF(AND(M22=1,N22=1),1,0)</x:f>
        <x:v>1</x:v>
      </x:c>
      <x:c r="P22" s="44" t="n">
        <x:f>IF(F22&gt;0,1,0)</x:f>
        <x:v>1</x:v>
      </x:c>
      <x:c r="Q22" s="44" t="n">
        <x:f>IF(I22&gt;0,1,0)</x:f>
        <x:v>1</x:v>
      </x:c>
      <x:c r="R22" s="44" t="n">
        <x:f>IF(AND(P22=1,Q22=1),1,0)</x:f>
        <x:v>1</x:v>
      </x:c>
      <x:c r="S22" s="44" t="n">
        <x:f>IF(C22&lt;30000,1,0)</x:f>
        <x:v>0</x:v>
      </x:c>
      <x:c r="T22" s="44" t="str">
        <x:f>IF(AND(S22=1,P22=1),1+COUNTIFS($S$2:$S$415,1,$P$2:$P$415,1,$F$2:$F$415,"&gt;"&amp;F22),"")</x:f>
      </x:c>
      <x:c r="U22" s="44" t="str">
        <x:f>IF(AND(S22=1,Q22=1),1+COUNTIFS($S$2:$S$415,1,$Q$2:$Q$415,1,$I$2:$I$415,"&gt;"&amp;I22),"")</x:f>
      </x:c>
      <x:c r="V22" s="48" t="str">
        <x:f>IF(AND(S22=1,Q22=1),COUNTIFS($S$2:$S$415,1,$Q$2:$Q$415,1,$I$2:$I$415,"&lt;="&amp;I22)/COUNTIFS($S$2:$S$415,1,$Q$2:$Q$415,1),"")</x:f>
      </x:c>
      <x:c r="W22" s="44" t="str">
        <x:f>IF(AND(S22=1,Q22=1,O22=1),1+COUNTIFS($S$2:$S$415,1,$Q$2:$Q$415,1,$O$2:$O$415,1,$I$2:$I$415,"&gt;"&amp;I22),"")</x:f>
      </x:c>
      <x:c r="X22" s="44" t="str">
        <x:f>IF(AND(S22=1,R22=1),1+COUNTIFS($S$2:$S$415,1,$R$2:$R$415,1,$J$2:$J$415,"&gt;"&amp;J22),"")</x:f>
      </x:c>
      <x:c r="Y22" s="44" t="str">
        <x:v>https://www.amo.on.ca/2018-ontario-municipal-election-voter-turnout-population</x:v>
      </x:c>
      <x:c r="Z22" s="44" t="str">
        <x:v>https://data.ontario.ca/en/dataset/municipal-election-results/resource/43aa0bb3-902b-4f19-8d55-8df940188746</x:v>
      </x:c>
      <x:c r="AA22" s="44" t="str">
        <x:v>https://www.amo.on.ca/number-members-council-2022-2026-municipal-election-year</x:v>
      </x:c>
    </x:row>
    <x:row r="23">
      <x:c r="A23" s="44" t="str">
        <x:v>City of Niagara Falls</x:v>
      </x:c>
      <x:c r="B23" s="44" t="str">
        <x:v>City</x:v>
      </x:c>
      <x:c r="C23" s="45" t="n">
        <x:v>94415</x:v>
      </x:c>
      <x:c r="D23" s="45" t="n">
        <x:v>61859</x:v>
      </x:c>
      <x:c r="E23" s="45" t="n">
        <x:v>24242</x:v>
      </x:c>
      <x:c r="F23" s="46" t="n">
        <x:f>IFERROR(ROUND(E23/D23,4),"")</x:f>
        <x:v>0.3919</x:v>
      </x:c>
      <x:c r="G23" s="45" t="n">
        <x:v>68201</x:v>
      </x:c>
      <x:c r="H23" s="45" t="n">
        <x:v>18773</x:v>
      </x:c>
      <x:c r="I23" s="46" t="n">
        <x:f>IFERROR(H23/G23,"")</x:f>
        <x:v>0.27525989354994795</x:v>
      </x:c>
      <x:c r="J23" s="47" t="n">
        <x:f>IF(AND(P23,Q23),(I23-F23)*100,"")</x:f>
        <x:v>-11.664010645005208</x:v>
      </x:c>
      <x:c r="K23" s="44" t="str">
        <x:v>Elected</x:v>
      </x:c>
      <x:c r="L23" s="44" t="str">
        <x:v>Elected</x:v>
      </x:c>
      <x:c r="M23" s="44" t="n">
        <x:f>IF(K23="Elected",1,0)</x:f>
        <x:v>1</x:v>
      </x:c>
      <x:c r="N23" s="44" t="n">
        <x:f>IF(L23="Elected",1,0)</x:f>
        <x:v>1</x:v>
      </x:c>
      <x:c r="O23" s="44" t="n">
        <x:f>IF(AND(M23=1,N23=1),1,0)</x:f>
        <x:v>1</x:v>
      </x:c>
      <x:c r="P23" s="44" t="n">
        <x:f>IF(F23&gt;0,1,0)</x:f>
        <x:v>1</x:v>
      </x:c>
      <x:c r="Q23" s="44" t="n">
        <x:f>IF(I23&gt;0,1,0)</x:f>
        <x:v>1</x:v>
      </x:c>
      <x:c r="R23" s="44" t="n">
        <x:f>IF(AND(P23=1,Q23=1),1,0)</x:f>
        <x:v>1</x:v>
      </x:c>
      <x:c r="S23" s="44" t="n">
        <x:f>IF(C23&lt;30000,1,0)</x:f>
        <x:v>0</x:v>
      </x:c>
      <x:c r="T23" s="44" t="str">
        <x:f>IF(AND(S23=1,P23=1),1+COUNTIFS($S$2:$S$415,1,$P$2:$P$415,1,$F$2:$F$415,"&gt;"&amp;F23),"")</x:f>
      </x:c>
      <x:c r="U23" s="44" t="str">
        <x:f>IF(AND(S23=1,Q23=1),1+COUNTIFS($S$2:$S$415,1,$Q$2:$Q$415,1,$I$2:$I$415,"&gt;"&amp;I23),"")</x:f>
      </x:c>
      <x:c r="V23" s="48" t="str">
        <x:f>IF(AND(S23=1,Q23=1),COUNTIFS($S$2:$S$415,1,$Q$2:$Q$415,1,$I$2:$I$415,"&lt;="&amp;I23)/COUNTIFS($S$2:$S$415,1,$Q$2:$Q$415,1),"")</x:f>
      </x:c>
      <x:c r="W23" s="44" t="str">
        <x:f>IF(AND(S23=1,Q23=1,O23=1),1+COUNTIFS($S$2:$S$415,1,$Q$2:$Q$415,1,$O$2:$O$415,1,$I$2:$I$415,"&gt;"&amp;I23),"")</x:f>
      </x:c>
      <x:c r="X23" s="44" t="str">
        <x:f>IF(AND(S23=1,R23=1),1+COUNTIFS($S$2:$S$415,1,$R$2:$R$415,1,$J$2:$J$415,"&gt;"&amp;J23),"")</x:f>
      </x:c>
      <x:c r="Y23" s="44" t="str">
        <x:v>https://www.amo.on.ca/2018-ontario-municipal-election-voter-turnout-population</x:v>
      </x:c>
      <x:c r="Z23" s="44" t="str">
        <x:v>https://data.ontario.ca/en/dataset/municipal-election-results/resource/43aa0bb3-902b-4f19-8d55-8df940188746</x:v>
      </x:c>
      <x:c r="AA23" s="44" t="str">
        <x:v>https://www.amo.on.ca/number-members-council-2022-2026-municipal-election-year</x:v>
      </x:c>
    </x:row>
    <x:row r="24">
      <x:c r="A24" s="44" t="str">
        <x:v>City of North Bay</x:v>
      </x:c>
      <x:c r="B24" s="44" t="str">
        <x:v>City</x:v>
      </x:c>
      <x:c r="C24" s="45" t="n">
        <x:v>52662</x:v>
      </x:c>
      <x:c r="D24" s="45" t="n">
        <x:v>37272</x:v>
      </x:c>
      <x:c r="E24" s="45" t="n">
        <x:v>16866</x:v>
      </x:c>
      <x:c r="F24" s="46" t="n">
        <x:f>IFERROR(ROUND(E24/D24,4),"")</x:f>
        <x:v>0.4525</x:v>
      </x:c>
      <x:c r="G24" s="45" t="n">
        <x:v>41719</x:v>
      </x:c>
      <x:c r="H24" s="45" t="n">
        <x:v>15964</x:v>
      </x:c>
      <x:c r="I24" s="46" t="n">
        <x:f>IFERROR(H24/G24,"")</x:f>
        <x:v>0.3826553848366452</x:v>
      </x:c>
      <x:c r="J24" s="47" t="n">
        <x:f>IF(AND(P24,Q24),(I24-F24)*100,"")</x:f>
        <x:v>-6.984461516335482</x:v>
      </x:c>
      <x:c r="K24" s="44" t="str">
        <x:v>Elected</x:v>
      </x:c>
      <x:c r="L24" s="44" t="str">
        <x:v>Elected</x:v>
      </x:c>
      <x:c r="M24" s="44" t="n">
        <x:f>IF(K24="Elected",1,0)</x:f>
        <x:v>1</x:v>
      </x:c>
      <x:c r="N24" s="44" t="n">
        <x:f>IF(L24="Elected",1,0)</x:f>
        <x:v>1</x:v>
      </x:c>
      <x:c r="O24" s="44" t="n">
        <x:f>IF(AND(M24=1,N24=1),1,0)</x:f>
        <x:v>1</x:v>
      </x:c>
      <x:c r="P24" s="44" t="n">
        <x:f>IF(F24&gt;0,1,0)</x:f>
        <x:v>1</x:v>
      </x:c>
      <x:c r="Q24" s="44" t="n">
        <x:f>IF(I24&gt;0,1,0)</x:f>
        <x:v>1</x:v>
      </x:c>
      <x:c r="R24" s="44" t="n">
        <x:f>IF(AND(P24=1,Q24=1),1,0)</x:f>
        <x:v>1</x:v>
      </x:c>
      <x:c r="S24" s="44" t="n">
        <x:f>IF(C24&lt;30000,1,0)</x:f>
        <x:v>0</x:v>
      </x:c>
      <x:c r="T24" s="44" t="str">
        <x:f>IF(AND(S24=1,P24=1),1+COUNTIFS($S$2:$S$415,1,$P$2:$P$415,1,$F$2:$F$415,"&gt;"&amp;F24),"")</x:f>
      </x:c>
      <x:c r="U24" s="44" t="str">
        <x:f>IF(AND(S24=1,Q24=1),1+COUNTIFS($S$2:$S$415,1,$Q$2:$Q$415,1,$I$2:$I$415,"&gt;"&amp;I24),"")</x:f>
      </x:c>
      <x:c r="V24" s="48" t="str">
        <x:f>IF(AND(S24=1,Q24=1),COUNTIFS($S$2:$S$415,1,$Q$2:$Q$415,1,$I$2:$I$415,"&lt;="&amp;I24)/COUNTIFS($S$2:$S$415,1,$Q$2:$Q$415,1),"")</x:f>
      </x:c>
      <x:c r="W24" s="44" t="str">
        <x:f>IF(AND(S24=1,Q24=1,O24=1),1+COUNTIFS($S$2:$S$415,1,$Q$2:$Q$415,1,$O$2:$O$415,1,$I$2:$I$415,"&gt;"&amp;I24),"")</x:f>
      </x:c>
      <x:c r="X24" s="44" t="str">
        <x:f>IF(AND(S24=1,R24=1),1+COUNTIFS($S$2:$S$415,1,$R$2:$R$415,1,$J$2:$J$415,"&gt;"&amp;J24),"")</x:f>
      </x:c>
      <x:c r="Y24" s="44" t="str">
        <x:v>https://www.amo.on.ca/2018-ontario-municipal-election-voter-turnout-population</x:v>
      </x:c>
      <x:c r="Z24" s="44" t="str">
        <x:v>https://data.ontario.ca/en/dataset/municipal-election-results/resource/43aa0bb3-902b-4f19-8d55-8df940188746</x:v>
      </x:c>
      <x:c r="AA24" s="44" t="str">
        <x:v>https://www.amo.on.ca/number-members-council-2022-2026-municipal-election-year</x:v>
      </x:c>
    </x:row>
    <x:row r="25">
      <x:c r="A25" s="44" t="str">
        <x:v>City of Orillia</x:v>
      </x:c>
      <x:c r="B25" s="44" t="str">
        <x:v>City</x:v>
      </x:c>
      <x:c r="C25" s="45" t="n">
        <x:v>33411</x:v>
      </x:c>
      <x:c r="D25" s="45" t="n">
        <x:v>23766</x:v>
      </x:c>
      <x:c r="E25" s="45" t="n">
        <x:v>8596</x:v>
      </x:c>
      <x:c r="F25" s="46" t="n">
        <x:f>IFERROR(ROUND(E25/D25,4),"")</x:f>
        <x:v>0.3617</x:v>
      </x:c>
      <x:c r="G25" s="45" t="n">
        <x:v>26460</x:v>
      </x:c>
      <x:c r="H25" s="45" t="n">
        <x:v>8583</x:v>
      </x:c>
      <x:c r="I25" s="46" t="n">
        <x:f>IFERROR(H25/G25,"")</x:f>
        <x:v>0.3243764172335601</x:v>
      </x:c>
      <x:c r="J25" s="47" t="n">
        <x:f>IF(AND(P25,Q25),(I25-F25)*100,"")</x:f>
        <x:v>-3.7323582766439936</x:v>
      </x:c>
      <x:c r="K25" s="44" t="str">
        <x:v>Elected</x:v>
      </x:c>
      <x:c r="L25" s="44" t="str">
        <x:v>Elected</x:v>
      </x:c>
      <x:c r="M25" s="44" t="n">
        <x:f>IF(K25="Elected",1,0)</x:f>
        <x:v>1</x:v>
      </x:c>
      <x:c r="N25" s="44" t="n">
        <x:f>IF(L25="Elected",1,0)</x:f>
        <x:v>1</x:v>
      </x:c>
      <x:c r="O25" s="44" t="n">
        <x:f>IF(AND(M25=1,N25=1),1,0)</x:f>
        <x:v>1</x:v>
      </x:c>
      <x:c r="P25" s="44" t="n">
        <x:f>IF(F25&gt;0,1,0)</x:f>
        <x:v>1</x:v>
      </x:c>
      <x:c r="Q25" s="44" t="n">
        <x:f>IF(I25&gt;0,1,0)</x:f>
        <x:v>1</x:v>
      </x:c>
      <x:c r="R25" s="44" t="n">
        <x:f>IF(AND(P25=1,Q25=1),1,0)</x:f>
        <x:v>1</x:v>
      </x:c>
      <x:c r="S25" s="44" t="n">
        <x:f>IF(C25&lt;30000,1,0)</x:f>
        <x:v>0</x:v>
      </x:c>
      <x:c r="T25" s="44" t="str">
        <x:f>IF(AND(S25=1,P25=1),1+COUNTIFS($S$2:$S$415,1,$P$2:$P$415,1,$F$2:$F$415,"&gt;"&amp;F25),"")</x:f>
      </x:c>
      <x:c r="U25" s="44" t="str">
        <x:f>IF(AND(S25=1,Q25=1),1+COUNTIFS($S$2:$S$415,1,$Q$2:$Q$415,1,$I$2:$I$415,"&gt;"&amp;I25),"")</x:f>
      </x:c>
      <x:c r="V25" s="48" t="str">
        <x:f>IF(AND(S25=1,Q25=1),COUNTIFS($S$2:$S$415,1,$Q$2:$Q$415,1,$I$2:$I$415,"&lt;="&amp;I25)/COUNTIFS($S$2:$S$415,1,$Q$2:$Q$415,1),"")</x:f>
      </x:c>
      <x:c r="W25" s="44" t="str">
        <x:f>IF(AND(S25=1,Q25=1,O25=1),1+COUNTIFS($S$2:$S$415,1,$Q$2:$Q$415,1,$O$2:$O$415,1,$I$2:$I$415,"&gt;"&amp;I25),"")</x:f>
      </x:c>
      <x:c r="X25" s="44" t="str">
        <x:f>IF(AND(S25=1,R25=1),1+COUNTIFS($S$2:$S$415,1,$R$2:$R$415,1,$J$2:$J$415,"&gt;"&amp;J25),"")</x:f>
      </x:c>
      <x:c r="Y25" s="44" t="str">
        <x:v>https://www.amo.on.ca/2018-ontario-municipal-election-voter-turnout-population</x:v>
      </x:c>
      <x:c r="Z25" s="44" t="str">
        <x:v>https://data.ontario.ca/en/dataset/municipal-election-results/resource/43aa0bb3-902b-4f19-8d55-8df940188746</x:v>
      </x:c>
      <x:c r="AA25" s="44" t="str">
        <x:v>https://www.amo.on.ca/number-members-council-2022-2026-municipal-election-year</x:v>
      </x:c>
    </x:row>
    <x:row r="26">
      <x:c r="A26" s="44" t="str">
        <x:v>City of Oshawa</x:v>
      </x:c>
      <x:c r="B26" s="44" t="str">
        <x:v>City</x:v>
      </x:c>
      <x:c r="C26" s="45" t="n">
        <x:v>175383</x:v>
      </x:c>
      <x:c r="D26" s="45" t="n">
        <x:v>108138</x:v>
      </x:c>
      <x:c r="E26" s="45" t="n">
        <x:v>26238</x:v>
      </x:c>
      <x:c r="F26" s="46" t="n">
        <x:f>IFERROR(ROUND(E26/D26,4),"")</x:f>
        <x:v>0.2426</x:v>
      </x:c>
      <x:c r="G26" s="45" t="n">
        <x:v>121885</x:v>
      </x:c>
      <x:c r="H26" s="45" t="n">
        <x:v>22456</x:v>
      </x:c>
      <x:c r="I26" s="46" t="n">
        <x:f>IFERROR(H26/G26,"")</x:f>
        <x:v>0.18423924190835625</x:v>
      </x:c>
      <x:c r="J26" s="47" t="n">
        <x:f>IF(AND(P26,Q26),(I26-F26)*100,"")</x:f>
        <x:v>-5.836075809164376</x:v>
      </x:c>
      <x:c r="K26" s="44" t="str">
        <x:v>Elected</x:v>
      </x:c>
      <x:c r="L26" s="44" t="str">
        <x:v>Elected</x:v>
      </x:c>
      <x:c r="M26" s="44" t="n">
        <x:f>IF(K26="Elected",1,0)</x:f>
        <x:v>1</x:v>
      </x:c>
      <x:c r="N26" s="44" t="n">
        <x:f>IF(L26="Elected",1,0)</x:f>
        <x:v>1</x:v>
      </x:c>
      <x:c r="O26" s="44" t="n">
        <x:f>IF(AND(M26=1,N26=1),1,0)</x:f>
        <x:v>1</x:v>
      </x:c>
      <x:c r="P26" s="44" t="n">
        <x:f>IF(F26&gt;0,1,0)</x:f>
        <x:v>1</x:v>
      </x:c>
      <x:c r="Q26" s="44" t="n">
        <x:f>IF(I26&gt;0,1,0)</x:f>
        <x:v>1</x:v>
      </x:c>
      <x:c r="R26" s="44" t="n">
        <x:f>IF(AND(P26=1,Q26=1),1,0)</x:f>
        <x:v>1</x:v>
      </x:c>
      <x:c r="S26" s="44" t="n">
        <x:f>IF(C26&lt;30000,1,0)</x:f>
        <x:v>0</x:v>
      </x:c>
      <x:c r="T26" s="44" t="str">
        <x:f>IF(AND(S26=1,P26=1),1+COUNTIFS($S$2:$S$415,1,$P$2:$P$415,1,$F$2:$F$415,"&gt;"&amp;F26),"")</x:f>
      </x:c>
      <x:c r="U26" s="44" t="str">
        <x:f>IF(AND(S26=1,Q26=1),1+COUNTIFS($S$2:$S$415,1,$Q$2:$Q$415,1,$I$2:$I$415,"&gt;"&amp;I26),"")</x:f>
      </x:c>
      <x:c r="V26" s="48" t="str">
        <x:f>IF(AND(S26=1,Q26=1),COUNTIFS($S$2:$S$415,1,$Q$2:$Q$415,1,$I$2:$I$415,"&lt;="&amp;I26)/COUNTIFS($S$2:$S$415,1,$Q$2:$Q$415,1),"")</x:f>
      </x:c>
      <x:c r="W26" s="44" t="str">
        <x:f>IF(AND(S26=1,Q26=1,O26=1),1+COUNTIFS($S$2:$S$415,1,$Q$2:$Q$415,1,$O$2:$O$415,1,$I$2:$I$415,"&gt;"&amp;I26),"")</x:f>
      </x:c>
      <x:c r="X26" s="44" t="str">
        <x:f>IF(AND(S26=1,R26=1),1+COUNTIFS($S$2:$S$415,1,$R$2:$R$415,1,$J$2:$J$415,"&gt;"&amp;J26),"")</x:f>
      </x:c>
      <x:c r="Y26" s="44" t="str">
        <x:v>https://www.amo.on.ca/2018-ontario-municipal-election-voter-turnout-population</x:v>
      </x:c>
      <x:c r="Z26" s="44" t="str">
        <x:v>https://data.ontario.ca/en/dataset/municipal-election-results/resource/43aa0bb3-902b-4f19-8d55-8df940188746</x:v>
      </x:c>
      <x:c r="AA26" s="44" t="str">
        <x:v>https://www.amo.on.ca/number-members-council-2022-2026-municipal-election-year</x:v>
      </x:c>
    </x:row>
    <x:row r="27">
      <x:c r="A27" s="44" t="str">
        <x:v>City of Ottawa</x:v>
      </x:c>
      <x:c r="B27" s="44" t="str">
        <x:v>City</x:v>
      </x:c>
      <x:c r="C27" s="45" t="n">
        <x:v>1017449</x:v>
      </x:c>
      <x:c r="D27" s="45" t="n">
        <x:v>633946</x:v>
      </x:c>
      <x:c r="E27" s="45" t="n">
        <x:v>269772</x:v>
      </x:c>
      <x:c r="F27" s="46" t="n">
        <x:f>IFERROR(ROUND(E27/D27,4),"")</x:f>
        <x:v>0.4255</x:v>
      </x:c>
      <x:c r="G27" s="45" t="n">
        <x:v>722227</x:v>
      </x:c>
      <x:c r="H27" s="45" t="n">
        <x:v>316254</x:v>
      </x:c>
      <x:c r="I27" s="46" t="n">
        <x:f>IFERROR(H27/G27,"")</x:f>
        <x:v>0.43788725705353027</x:v>
      </x:c>
      <x:c r="J27" s="47" t="n">
        <x:f>IF(AND(P27,Q27),(I27-F27)*100,"")</x:f>
        <x:v>1.2387257053530276</x:v>
      </x:c>
      <x:c r="K27" s="44" t="str">
        <x:v>Elected</x:v>
      </x:c>
      <x:c r="L27" s="44" t="str">
        <x:v>Elected</x:v>
      </x:c>
      <x:c r="M27" s="44" t="n">
        <x:f>IF(K27="Elected",1,0)</x:f>
        <x:v>1</x:v>
      </x:c>
      <x:c r="N27" s="44" t="n">
        <x:f>IF(L27="Elected",1,0)</x:f>
        <x:v>1</x:v>
      </x:c>
      <x:c r="O27" s="44" t="n">
        <x:f>IF(AND(M27=1,N27=1),1,0)</x:f>
        <x:v>1</x:v>
      </x:c>
      <x:c r="P27" s="44" t="n">
        <x:f>IF(F27&gt;0,1,0)</x:f>
        <x:v>1</x:v>
      </x:c>
      <x:c r="Q27" s="44" t="n">
        <x:f>IF(I27&gt;0,1,0)</x:f>
        <x:v>1</x:v>
      </x:c>
      <x:c r="R27" s="44" t="n">
        <x:f>IF(AND(P27=1,Q27=1),1,0)</x:f>
        <x:v>1</x:v>
      </x:c>
      <x:c r="S27" s="44" t="n">
        <x:f>IF(C27&lt;30000,1,0)</x:f>
        <x:v>0</x:v>
      </x:c>
      <x:c r="T27" s="44" t="str">
        <x:f>IF(AND(S27=1,P27=1),1+COUNTIFS($S$2:$S$415,1,$P$2:$P$415,1,$F$2:$F$415,"&gt;"&amp;F27),"")</x:f>
      </x:c>
      <x:c r="U27" s="44" t="str">
        <x:f>IF(AND(S27=1,Q27=1),1+COUNTIFS($S$2:$S$415,1,$Q$2:$Q$415,1,$I$2:$I$415,"&gt;"&amp;I27),"")</x:f>
      </x:c>
      <x:c r="V27" s="48" t="str">
        <x:f>IF(AND(S27=1,Q27=1),COUNTIFS($S$2:$S$415,1,$Q$2:$Q$415,1,$I$2:$I$415,"&lt;="&amp;I27)/COUNTIFS($S$2:$S$415,1,$Q$2:$Q$415,1),"")</x:f>
      </x:c>
      <x:c r="W27" s="44" t="str">
        <x:f>IF(AND(S27=1,Q27=1,O27=1),1+COUNTIFS($S$2:$S$415,1,$Q$2:$Q$415,1,$O$2:$O$415,1,$I$2:$I$415,"&gt;"&amp;I27),"")</x:f>
      </x:c>
      <x:c r="X27" s="44" t="str">
        <x:f>IF(AND(S27=1,R27=1),1+COUNTIFS($S$2:$S$415,1,$R$2:$R$415,1,$J$2:$J$415,"&gt;"&amp;J27),"")</x:f>
      </x:c>
      <x:c r="Y27" s="44" t="str">
        <x:v>https://www.amo.on.ca/2018-ontario-municipal-election-voter-turnout-population</x:v>
      </x:c>
      <x:c r="Z27" s="44" t="str">
        <x:v>https://data.ontario.ca/en/dataset/municipal-election-results/resource/43aa0bb3-902b-4f19-8d55-8df940188746</x:v>
      </x:c>
      <x:c r="AA27" s="44" t="str">
        <x:v>https://www.amo.on.ca/number-members-council-2022-2026-municipal-election-year</x:v>
      </x:c>
    </x:row>
    <x:row r="28">
      <x:c r="A28" s="44" t="str">
        <x:v>City of Owen Sound</x:v>
      </x:c>
      <x:c r="B28" s="44" t="str">
        <x:v>City</x:v>
      </x:c>
      <x:c r="C28" s="45" t="n">
        <x:v>21612</x:v>
      </x:c>
      <x:c r="D28" s="45" t="n">
        <x:v>15257</x:v>
      </x:c>
      <x:c r="E28" s="45" t="n">
        <x:v>6762</x:v>
      </x:c>
      <x:c r="F28" s="46" t="n">
        <x:f>IFERROR(ROUND(E28/D28,4),"")</x:f>
        <x:v>0.4432</x:v>
      </x:c>
      <x:c r="G28" s="45" t="n">
        <x:v>15960</x:v>
      </x:c>
      <x:c r="H28" s="45" t="n">
        <x:v>6230</x:v>
      </x:c>
      <x:c r="I28" s="46" t="n">
        <x:f>IFERROR(H28/G28,"")</x:f>
        <x:v>0.39035087719298245</x:v>
      </x:c>
      <x:c r="J28" s="47" t="n">
        <x:f>IF(AND(P28,Q28),(I28-F28)*100,"")</x:f>
        <x:v>-5.284912280701754</x:v>
      </x:c>
      <x:c r="K28" s="44" t="str">
        <x:v>Elected</x:v>
      </x:c>
      <x:c r="L28" s="44" t="str">
        <x:v>Elected</x:v>
      </x:c>
      <x:c r="M28" s="44" t="n">
        <x:f>IF(K28="Elected",1,0)</x:f>
        <x:v>1</x:v>
      </x:c>
      <x:c r="N28" s="44" t="n">
        <x:f>IF(L28="Elected",1,0)</x:f>
        <x:v>1</x:v>
      </x:c>
      <x:c r="O28" s="44" t="n">
        <x:f>IF(AND(M28=1,N28=1),1,0)</x:f>
        <x:v>1</x:v>
      </x:c>
      <x:c r="P28" s="44" t="n">
        <x:f>IF(F28&gt;0,1,0)</x:f>
        <x:v>1</x:v>
      </x:c>
      <x:c r="Q28" s="44" t="n">
        <x:f>IF(I28&gt;0,1,0)</x:f>
        <x:v>1</x:v>
      </x:c>
      <x:c r="R28" s="44" t="n">
        <x:f>IF(AND(P28=1,Q28=1),1,0)</x:f>
        <x:v>1</x:v>
      </x:c>
      <x:c r="S28" s="44" t="n">
        <x:f>IF(C28&lt;30000,1,0)</x:f>
        <x:v>1</x:v>
      </x:c>
      <x:c r="T28" s="44" t="n">
        <x:f>IF(AND(S28=1,P28=1),1+COUNTIFS($S$2:$S$415,1,$P$2:$P$415,1,$F$2:$F$415,"&gt;"&amp;F28),"")</x:f>
        <x:v>139</x:v>
      </x:c>
      <x:c r="U28" s="44" t="n">
        <x:f>IF(AND(S28=1,Q28=1),1+COUNTIFS($S$2:$S$415,1,$Q$2:$Q$415,1,$I$2:$I$415,"&gt;"&amp;I28),"")</x:f>
        <x:v>145</x:v>
      </x:c>
      <x:c r="V28" s="48" t="n">
        <x:f>IF(AND(S28=1,Q28=1),COUNTIFS($S$2:$S$415,1,$Q$2:$Q$415,1,$I$2:$I$415,"&lt;="&amp;I28)/COUNTIFS($S$2:$S$415,1,$Q$2:$Q$415,1),"")</x:f>
        <x:v>0.5623100303951368</x:v>
      </x:c>
      <x:c r="W28" s="44" t="n">
        <x:f>IF(AND(S28=1,Q28=1,O28=1),1+COUNTIFS($S$2:$S$415,1,$Q$2:$Q$415,1,$O$2:$O$415,1,$I$2:$I$415,"&gt;"&amp;I28),"")</x:f>
        <x:v>96</x:v>
      </x:c>
      <x:c r="X28" s="44" t="n">
        <x:f>IF(AND(S28=1,R28=1),1+COUNTIFS($S$2:$S$415,1,$R$2:$R$415,1,$J$2:$J$415,"&gt;"&amp;J28),"")</x:f>
        <x:v>159</x:v>
      </x:c>
      <x:c r="Y28" s="44" t="str">
        <x:v>https://www.amo.on.ca/2018-ontario-municipal-election-voter-turnout-population</x:v>
      </x:c>
      <x:c r="Z28" s="44" t="str">
        <x:v>https://data.ontario.ca/en/dataset/municipal-election-results/resource/43aa0bb3-902b-4f19-8d55-8df940188746</x:v>
      </x:c>
      <x:c r="AA28" s="44" t="str">
        <x:v>https://www.amo.on.ca/number-members-council-2022-2026-municipal-election-year</x:v>
      </x:c>
    </x:row>
    <x:row r="29">
      <x:c r="A29" s="44" t="str">
        <x:v>City of Pembroke</x:v>
      </x:c>
      <x:c r="B29" s="44" t="str">
        <x:v>City</x:v>
      </x:c>
      <x:c r="C29" s="45" t="n">
        <x:v>14364</x:v>
      </x:c>
      <x:c r="D29" s="45" t="n">
        <x:v>9579</x:v>
      </x:c>
      <x:c r="E29" s="45" t="n">
        <x:v>4358</x:v>
      </x:c>
      <x:c r="F29" s="46" t="n">
        <x:f>IFERROR(ROUND(E29/D29,4),"")</x:f>
        <x:v>0.455</x:v>
      </x:c>
      <x:c r="G29" s="45" t="n">
        <x:v>10375</x:v>
      </x:c>
      <x:c r="H29" s="45" t="n">
        <x:v>3633</x:v>
      </x:c>
      <x:c r="I29" s="46" t="n">
        <x:f>IFERROR(H29/G29,"")</x:f>
        <x:v>0.3501686746987952</x:v>
      </x:c>
      <x:c r="J29" s="47" t="n">
        <x:f>IF(AND(P29,Q29),(I29-F29)*100,"")</x:f>
        <x:v>-10.483132530120482</x:v>
      </x:c>
      <x:c r="K29" s="44" t="str">
        <x:v>Elected</x:v>
      </x:c>
      <x:c r="L29" s="44" t="str">
        <x:v>Acclaimed</x:v>
      </x:c>
      <x:c r="M29" s="44" t="n">
        <x:f>IF(K29="Elected",1,0)</x:f>
        <x:v>1</x:v>
      </x:c>
      <x:c r="N29" s="44" t="n">
        <x:f>IF(L29="Elected",1,0)</x:f>
        <x:v>0</x:v>
      </x:c>
      <x:c r="O29" s="44" t="n">
        <x:f>IF(AND(M29=1,N29=1),1,0)</x:f>
        <x:v>0</x:v>
      </x:c>
      <x:c r="P29" s="44" t="n">
        <x:f>IF(F29&gt;0,1,0)</x:f>
        <x:v>1</x:v>
      </x:c>
      <x:c r="Q29" s="44" t="n">
        <x:f>IF(I29&gt;0,1,0)</x:f>
        <x:v>1</x:v>
      </x:c>
      <x:c r="R29" s="44" t="n">
        <x:f>IF(AND(P29=1,Q29=1),1,0)</x:f>
        <x:v>1</x:v>
      </x:c>
      <x:c r="S29" s="44" t="n">
        <x:f>IF(C29&lt;30000,1,0)</x:f>
        <x:v>1</x:v>
      </x:c>
      <x:c r="T29" s="44" t="n">
        <x:f>IF(AND(S29=1,P29=1),1+COUNTIFS($S$2:$S$415,1,$P$2:$P$415,1,$F$2:$F$415,"&gt;"&amp;F29),"")</x:f>
        <x:v>120</x:v>
      </x:c>
      <x:c r="U29" s="44" t="n">
        <x:f>IF(AND(S29=1,Q29=1),1+COUNTIFS($S$2:$S$415,1,$Q$2:$Q$415,1,$I$2:$I$415,"&gt;"&amp;I29),"")</x:f>
        <x:v>201</x:v>
      </x:c>
      <x:c r="V29" s="48" t="n">
        <x:f>IF(AND(S29=1,Q29=1),COUNTIFS($S$2:$S$415,1,$Q$2:$Q$415,1,$I$2:$I$415,"&lt;="&amp;I29)/COUNTIFS($S$2:$S$415,1,$Q$2:$Q$415,1),"")</x:f>
        <x:v>0.39209726443769</x:v>
      </x:c>
      <x:c r="W29" s="44" t="str">
        <x:f>IF(AND(S29=1,Q29=1,O29=1),1+COUNTIFS($S$2:$S$415,1,$Q$2:$Q$415,1,$O$2:$O$415,1,$I$2:$I$415,"&gt;"&amp;I29),"")</x:f>
      </x:c>
      <x:c r="X29" s="44" t="n">
        <x:f>IF(AND(S29=1,R29=1),1+COUNTIFS($S$2:$S$415,1,$R$2:$R$415,1,$J$2:$J$415,"&gt;"&amp;J29),"")</x:f>
        <x:v>229</x:v>
      </x:c>
      <x:c r="Y29" s="44" t="str">
        <x:v>https://www.amo.on.ca/2018-ontario-municipal-election-voter-turnout-population</x:v>
      </x:c>
      <x:c r="Z29" s="44" t="str">
        <x:v>https://data.ontario.ca/en/dataset/municipal-election-results/resource/43aa0bb3-902b-4f19-8d55-8df940188746</x:v>
      </x:c>
      <x:c r="AA29" s="44" t="str">
        <x:v>https://www.amo.on.ca/number-members-council-2022-2026-municipal-election-year</x:v>
      </x:c>
    </x:row>
    <x:row r="30">
      <x:c r="A30" s="44" t="str">
        <x:v>City of Peterborough</x:v>
      </x:c>
      <x:c r="B30" s="44" t="str">
        <x:v>City</x:v>
      </x:c>
      <x:c r="C30" s="45" t="n">
        <x:v>83651</x:v>
      </x:c>
      <x:c r="D30" s="45" t="n">
        <x:v>58022</x:v>
      </x:c>
      <x:c r="E30" s="45" t="n">
        <x:v>28030</x:v>
      </x:c>
      <x:c r="F30" s="46" t="n">
        <x:f>IFERROR(ROUND(E30/D30,4),"")</x:f>
        <x:v>0.4831</x:v>
      </x:c>
      <x:c r="G30" s="45" t="n">
        <x:v>65943</x:v>
      </x:c>
      <x:c r="H30" s="45" t="n">
        <x:v>26352</x:v>
      </x:c>
      <x:c r="I30" s="46" t="n">
        <x:f>IFERROR(H30/G30,"")</x:f>
        <x:v>0.39961785178108367</x:v>
      </x:c>
      <x:c r="J30" s="47" t="n">
        <x:f>IF(AND(P30,Q30),(I30-F30)*100,"")</x:f>
        <x:v>-8.34821482189163</x:v>
      </x:c>
      <x:c r="K30" s="44" t="str">
        <x:v>Elected</x:v>
      </x:c>
      <x:c r="L30" s="44" t="str">
        <x:v>Elected</x:v>
      </x:c>
      <x:c r="M30" s="44" t="n">
        <x:f>IF(K30="Elected",1,0)</x:f>
        <x:v>1</x:v>
      </x:c>
      <x:c r="N30" s="44" t="n">
        <x:f>IF(L30="Elected",1,0)</x:f>
        <x:v>1</x:v>
      </x:c>
      <x:c r="O30" s="44" t="n">
        <x:f>IF(AND(M30=1,N30=1),1,0)</x:f>
        <x:v>1</x:v>
      </x:c>
      <x:c r="P30" s="44" t="n">
        <x:f>IF(F30&gt;0,1,0)</x:f>
        <x:v>1</x:v>
      </x:c>
      <x:c r="Q30" s="44" t="n">
        <x:f>IF(I30&gt;0,1,0)</x:f>
        <x:v>1</x:v>
      </x:c>
      <x:c r="R30" s="44" t="n">
        <x:f>IF(AND(P30=1,Q30=1),1,0)</x:f>
        <x:v>1</x:v>
      </x:c>
      <x:c r="S30" s="44" t="n">
        <x:f>IF(C30&lt;30000,1,0)</x:f>
        <x:v>0</x:v>
      </x:c>
      <x:c r="T30" s="44" t="str">
        <x:f>IF(AND(S30=1,P30=1),1+COUNTIFS($S$2:$S$415,1,$P$2:$P$415,1,$F$2:$F$415,"&gt;"&amp;F30),"")</x:f>
      </x:c>
      <x:c r="U30" s="44" t="str">
        <x:f>IF(AND(S30=1,Q30=1),1+COUNTIFS($S$2:$S$415,1,$Q$2:$Q$415,1,$I$2:$I$415,"&gt;"&amp;I30),"")</x:f>
      </x:c>
      <x:c r="V30" s="48" t="str">
        <x:f>IF(AND(S30=1,Q30=1),COUNTIFS($S$2:$S$415,1,$Q$2:$Q$415,1,$I$2:$I$415,"&lt;="&amp;I30)/COUNTIFS($S$2:$S$415,1,$Q$2:$Q$415,1),"")</x:f>
      </x:c>
      <x:c r="W30" s="44" t="str">
        <x:f>IF(AND(S30=1,Q30=1,O30=1),1+COUNTIFS($S$2:$S$415,1,$Q$2:$Q$415,1,$O$2:$O$415,1,$I$2:$I$415,"&gt;"&amp;I30),"")</x:f>
      </x:c>
      <x:c r="X30" s="44" t="str">
        <x:f>IF(AND(S30=1,R30=1),1+COUNTIFS($S$2:$S$415,1,$R$2:$R$415,1,$J$2:$J$415,"&gt;"&amp;J30),"")</x:f>
      </x:c>
      <x:c r="Y30" s="44" t="str">
        <x:v>https://www.amo.on.ca/2018-ontario-municipal-election-voter-turnout-population</x:v>
      </x:c>
      <x:c r="Z30" s="44" t="str">
        <x:v>https://data.ontario.ca/en/dataset/municipal-election-results/resource/43aa0bb3-902b-4f19-8d55-8df940188746</x:v>
      </x:c>
      <x:c r="AA30" s="44" t="str">
        <x:v>https://www.amo.on.ca/number-members-council-2022-2026-municipal-election-year</x:v>
      </x:c>
    </x:row>
    <x:row r="31">
      <x:c r="A31" s="44" t="str">
        <x:v>City of Pickering</x:v>
      </x:c>
      <x:c r="B31" s="44" t="str">
        <x:v>City</x:v>
      </x:c>
      <x:c r="C31" s="45" t="n">
        <x:v>99186</x:v>
      </x:c>
      <x:c r="D31" s="45" t="n">
        <x:v>67748</x:v>
      </x:c>
      <x:c r="E31" s="45" t="n">
        <x:v>19763</x:v>
      </x:c>
      <x:c r="F31" s="46" t="n">
        <x:f>IFERROR(ROUND(E31/D31,4),"")</x:f>
        <x:v>0.2917</x:v>
      </x:c>
      <x:c r="G31" s="45" t="n">
        <x:v>76305</x:v>
      </x:c>
      <x:c r="H31" s="45" t="n">
        <x:v>20786</x:v>
      </x:c>
      <x:c r="I31" s="46" t="n">
        <x:f>IFERROR(H31/G31,"")</x:f>
        <x:v>0.27240678854596684</x:v>
      </x:c>
      <x:c r="J31" s="47" t="n">
        <x:f>IF(AND(P31,Q31),(I31-F31)*100,"")</x:f>
        <x:v>-1.9293211454033177</x:v>
      </x:c>
      <x:c r="K31" s="44" t="str">
        <x:v>Elected</x:v>
      </x:c>
      <x:c r="L31" s="44" t="str">
        <x:v>Elected</x:v>
      </x:c>
      <x:c r="M31" s="44" t="n">
        <x:f>IF(K31="Elected",1,0)</x:f>
        <x:v>1</x:v>
      </x:c>
      <x:c r="N31" s="44" t="n">
        <x:f>IF(L31="Elected",1,0)</x:f>
        <x:v>1</x:v>
      </x:c>
      <x:c r="O31" s="44" t="n">
        <x:f>IF(AND(M31=1,N31=1),1,0)</x:f>
        <x:v>1</x:v>
      </x:c>
      <x:c r="P31" s="44" t="n">
        <x:f>IF(F31&gt;0,1,0)</x:f>
        <x:v>1</x:v>
      </x:c>
      <x:c r="Q31" s="44" t="n">
        <x:f>IF(I31&gt;0,1,0)</x:f>
        <x:v>1</x:v>
      </x:c>
      <x:c r="R31" s="44" t="n">
        <x:f>IF(AND(P31=1,Q31=1),1,0)</x:f>
        <x:v>1</x:v>
      </x:c>
      <x:c r="S31" s="44" t="n">
        <x:f>IF(C31&lt;30000,1,0)</x:f>
        <x:v>0</x:v>
      </x:c>
      <x:c r="T31" s="44" t="str">
        <x:f>IF(AND(S31=1,P31=1),1+COUNTIFS($S$2:$S$415,1,$P$2:$P$415,1,$F$2:$F$415,"&gt;"&amp;F31),"")</x:f>
      </x:c>
      <x:c r="U31" s="44" t="str">
        <x:f>IF(AND(S31=1,Q31=1),1+COUNTIFS($S$2:$S$415,1,$Q$2:$Q$415,1,$I$2:$I$415,"&gt;"&amp;I31),"")</x:f>
      </x:c>
      <x:c r="V31" s="48" t="str">
        <x:f>IF(AND(S31=1,Q31=1),COUNTIFS($S$2:$S$415,1,$Q$2:$Q$415,1,$I$2:$I$415,"&lt;="&amp;I31)/COUNTIFS($S$2:$S$415,1,$Q$2:$Q$415,1),"")</x:f>
      </x:c>
      <x:c r="W31" s="44" t="str">
        <x:f>IF(AND(S31=1,Q31=1,O31=1),1+COUNTIFS($S$2:$S$415,1,$Q$2:$Q$415,1,$O$2:$O$415,1,$I$2:$I$415,"&gt;"&amp;I31),"")</x:f>
      </x:c>
      <x:c r="X31" s="44" t="str">
        <x:f>IF(AND(S31=1,R31=1),1+COUNTIFS($S$2:$S$415,1,$R$2:$R$415,1,$J$2:$J$415,"&gt;"&amp;J31),"")</x:f>
      </x:c>
      <x:c r="Y31" s="44" t="str">
        <x:v>https://www.amo.on.ca/2018-ontario-municipal-election-voter-turnout-population</x:v>
      </x:c>
      <x:c r="Z31" s="44" t="str">
        <x:v>https://data.ontario.ca/en/dataset/municipal-election-results/resource/43aa0bb3-902b-4f19-8d55-8df940188746</x:v>
      </x:c>
      <x:c r="AA31" s="44" t="str">
        <x:v>https://www.amo.on.ca/number-members-council-2022-2026-municipal-election-year</x:v>
      </x:c>
    </x:row>
    <x:row r="32">
      <x:c r="A32" s="44" t="str">
        <x:v>City of Port Colborne</x:v>
      </x:c>
      <x:c r="B32" s="44" t="str">
        <x:v>City</x:v>
      </x:c>
      <x:c r="C32" s="45" t="n">
        <x:v>20033</x:v>
      </x:c>
      <x:c r="D32" s="45" t="n">
        <x:v>15240</x:v>
      </x:c>
      <x:c r="E32" s="45" t="n">
        <x:v>6646</x:v>
      </x:c>
      <x:c r="F32" s="46" t="n">
        <x:f>IFERROR(ROUND(E32/D32,4),"")</x:f>
        <x:v>0.4361</x:v>
      </x:c>
      <x:c r="G32" s="45" t="n">
        <x:v>15852</x:v>
      </x:c>
      <x:c r="H32" s="45" t="n">
        <x:v>5008</x:v>
      </x:c>
      <x:c r="I32" s="46" t="n">
        <x:f>IFERROR(H32/G32,"")</x:f>
        <x:v>0.3159222811001766</x:v>
      </x:c>
      <x:c r="J32" s="47" t="n">
        <x:f>IF(AND(P32,Q32),(I32-F32)*100,"")</x:f>
        <x:v>-12.017771889982336</x:v>
      </x:c>
      <x:c r="K32" s="44" t="str">
        <x:v>Elected</x:v>
      </x:c>
      <x:c r="L32" s="44" t="str">
        <x:v>Elected</x:v>
      </x:c>
      <x:c r="M32" s="44" t="n">
        <x:f>IF(K32="Elected",1,0)</x:f>
        <x:v>1</x:v>
      </x:c>
      <x:c r="N32" s="44" t="n">
        <x:f>IF(L32="Elected",1,0)</x:f>
        <x:v>1</x:v>
      </x:c>
      <x:c r="O32" s="44" t="n">
        <x:f>IF(AND(M32=1,N32=1),1,0)</x:f>
        <x:v>1</x:v>
      </x:c>
      <x:c r="P32" s="44" t="n">
        <x:f>IF(F32&gt;0,1,0)</x:f>
        <x:v>1</x:v>
      </x:c>
      <x:c r="Q32" s="44" t="n">
        <x:f>IF(I32&gt;0,1,0)</x:f>
        <x:v>1</x:v>
      </x:c>
      <x:c r="R32" s="44" t="n">
        <x:f>IF(AND(P32=1,Q32=1),1,0)</x:f>
        <x:v>1</x:v>
      </x:c>
      <x:c r="S32" s="44" t="n">
        <x:f>IF(C32&lt;30000,1,0)</x:f>
        <x:v>1</x:v>
      </x:c>
      <x:c r="T32" s="44" t="n">
        <x:f>IF(AND(S32=1,P32=1),1+COUNTIFS($S$2:$S$415,1,$P$2:$P$415,1,$F$2:$F$415,"&gt;"&amp;F32),"")</x:f>
        <x:v>154</x:v>
      </x:c>
      <x:c r="U32" s="44" t="n">
        <x:f>IF(AND(S32=1,Q32=1),1+COUNTIFS($S$2:$S$415,1,$Q$2:$Q$415,1,$I$2:$I$415,"&gt;"&amp;I32),"")</x:f>
        <x:v>235</x:v>
      </x:c>
      <x:c r="V32" s="48" t="n">
        <x:f>IF(AND(S32=1,Q32=1),COUNTIFS($S$2:$S$415,1,$Q$2:$Q$415,1,$I$2:$I$415,"&lt;="&amp;I32)/COUNTIFS($S$2:$S$415,1,$Q$2:$Q$415,1),"")</x:f>
        <x:v>0.2887537993920973</x:v>
      </x:c>
      <x:c r="W32" s="44" t="n">
        <x:f>IF(AND(S32=1,Q32=1,O32=1),1+COUNTIFS($S$2:$S$415,1,$Q$2:$Q$415,1,$O$2:$O$415,1,$I$2:$I$415,"&gt;"&amp;I32),"")</x:f>
        <x:v>145</x:v>
      </x:c>
      <x:c r="X32" s="44" t="n">
        <x:f>IF(AND(S32=1,R32=1),1+COUNTIFS($S$2:$S$415,1,$R$2:$R$415,1,$J$2:$J$415,"&gt;"&amp;J32),"")</x:f>
        <x:v>243</x:v>
      </x:c>
      <x:c r="Y32" s="44" t="str">
        <x:v>https://www.amo.on.ca/2018-ontario-municipal-election-voter-turnout-population</x:v>
      </x:c>
      <x:c r="Z32" s="44" t="str">
        <x:v>https://data.ontario.ca/en/dataset/municipal-election-results/resource/43aa0bb3-902b-4f19-8d55-8df940188746</x:v>
      </x:c>
      <x:c r="AA32" s="44" t="str">
        <x:v>https://www.amo.on.ca/number-members-council-2022-2026-municipal-election-year</x:v>
      </x:c>
    </x:row>
    <x:row r="33">
      <x:c r="A33" s="44" t="str">
        <x:v>City of Quinte West</x:v>
      </x:c>
      <x:c r="B33" s="44" t="str">
        <x:v>City</x:v>
      </x:c>
      <x:c r="C33" s="45" t="n">
        <x:v>46560</x:v>
      </x:c>
      <x:c r="D33" s="45" t="n">
        <x:v>30899</x:v>
      </x:c>
      <x:c r="E33" s="45" t="n">
        <x:v>10532</x:v>
      </x:c>
      <x:c r="F33" s="46" t="n">
        <x:f>IFERROR(ROUND(E33/D33,4),"")</x:f>
        <x:v>0.3409</x:v>
      </x:c>
      <x:c r="G33" s="45" t="n">
        <x:v>35607</x:v>
      </x:c>
      <x:c r="H33" s="45" t="n">
        <x:v>10587</x:v>
      </x:c>
      <x:c r="I33" s="46" t="n">
        <x:f>IFERROR(H33/G33,"")</x:f>
        <x:v>0.29732917684724913</x:v>
      </x:c>
      <x:c r="J33" s="47" t="n">
        <x:f>IF(AND(P33,Q33),(I33-F33)*100,"")</x:f>
        <x:v>-4.357082315275084</x:v>
      </x:c>
      <x:c r="K33" s="44" t="str">
        <x:v>Elected</x:v>
      </x:c>
      <x:c r="L33" s="44" t="str">
        <x:v>Elected</x:v>
      </x:c>
      <x:c r="M33" s="44" t="n">
        <x:f>IF(K33="Elected",1,0)</x:f>
        <x:v>1</x:v>
      </x:c>
      <x:c r="N33" s="44" t="n">
        <x:f>IF(L33="Elected",1,0)</x:f>
        <x:v>1</x:v>
      </x:c>
      <x:c r="O33" s="44" t="n">
        <x:f>IF(AND(M33=1,N33=1),1,0)</x:f>
        <x:v>1</x:v>
      </x:c>
      <x:c r="P33" s="44" t="n">
        <x:f>IF(F33&gt;0,1,0)</x:f>
        <x:v>1</x:v>
      </x:c>
      <x:c r="Q33" s="44" t="n">
        <x:f>IF(I33&gt;0,1,0)</x:f>
        <x:v>1</x:v>
      </x:c>
      <x:c r="R33" s="44" t="n">
        <x:f>IF(AND(P33=1,Q33=1),1,0)</x:f>
        <x:v>1</x:v>
      </x:c>
      <x:c r="S33" s="44" t="n">
        <x:f>IF(C33&lt;30000,1,0)</x:f>
        <x:v>0</x:v>
      </x:c>
      <x:c r="T33" s="44" t="str">
        <x:f>IF(AND(S33=1,P33=1),1+COUNTIFS($S$2:$S$415,1,$P$2:$P$415,1,$F$2:$F$415,"&gt;"&amp;F33),"")</x:f>
      </x:c>
      <x:c r="U33" s="44" t="str">
        <x:f>IF(AND(S33=1,Q33=1),1+COUNTIFS($S$2:$S$415,1,$Q$2:$Q$415,1,$I$2:$I$415,"&gt;"&amp;I33),"")</x:f>
      </x:c>
      <x:c r="V33" s="48" t="str">
        <x:f>IF(AND(S33=1,Q33=1),COUNTIFS($S$2:$S$415,1,$Q$2:$Q$415,1,$I$2:$I$415,"&lt;="&amp;I33)/COUNTIFS($S$2:$S$415,1,$Q$2:$Q$415,1),"")</x:f>
      </x:c>
      <x:c r="W33" s="44" t="str">
        <x:f>IF(AND(S33=1,Q33=1,O33=1),1+COUNTIFS($S$2:$S$415,1,$Q$2:$Q$415,1,$O$2:$O$415,1,$I$2:$I$415,"&gt;"&amp;I33),"")</x:f>
      </x:c>
      <x:c r="X33" s="44" t="str">
        <x:f>IF(AND(S33=1,R33=1),1+COUNTIFS($S$2:$S$415,1,$R$2:$R$415,1,$J$2:$J$415,"&gt;"&amp;J33),"")</x:f>
      </x:c>
      <x:c r="Y33" s="44" t="str">
        <x:v>https://www.amo.on.ca/2018-ontario-municipal-election-voter-turnout-population</x:v>
      </x:c>
      <x:c r="Z33" s="44" t="str">
        <x:v>https://data.ontario.ca/en/dataset/municipal-election-results/resource/43aa0bb3-902b-4f19-8d55-8df940188746</x:v>
      </x:c>
      <x:c r="AA33" s="44" t="str">
        <x:v>https://www.amo.on.ca/number-members-council-2022-2026-municipal-election-year</x:v>
      </x:c>
    </x:row>
    <x:row r="34">
      <x:c r="A34" s="44" t="str">
        <x:v>City of Richmond Hill</x:v>
      </x:c>
      <x:c r="B34" s="44" t="str">
        <x:v>City</x:v>
      </x:c>
      <x:c r="C34" s="45" t="n">
        <x:v>202022</x:v>
      </x:c>
      <x:c r="D34" s="45" t="n">
        <x:v>114000</x:v>
      </x:c>
      <x:c r="E34" s="45" t="n">
        <x:v>31497</x:v>
      </x:c>
      <x:c r="F34" s="46" t="n">
        <x:f>IFERROR(ROUND(E34/D34,4),"")</x:f>
        <x:v>0.2763</x:v>
      </x:c>
      <x:c r="G34" s="45" t="n">
        <x:v>129924</x:v>
      </x:c>
      <x:c r="H34" s="45" t="n">
        <x:v>41147</x:v>
      </x:c>
      <x:c r="I34" s="46" t="n">
        <x:f>IFERROR(H34/G34,"")</x:f>
        <x:v>0.3167005326190696</x:v>
      </x:c>
      <x:c r="J34" s="47" t="n">
        <x:f>IF(AND(P34,Q34),(I34-F34)*100,"")</x:f>
        <x:v>4.040053261906962</x:v>
      </x:c>
      <x:c r="K34" s="44" t="str">
        <x:v>Elected</x:v>
      </x:c>
      <x:c r="L34" s="44" t="str">
        <x:v>Elected</x:v>
      </x:c>
      <x:c r="M34" s="44" t="n">
        <x:f>IF(K34="Elected",1,0)</x:f>
        <x:v>1</x:v>
      </x:c>
      <x:c r="N34" s="44" t="n">
        <x:f>IF(L34="Elected",1,0)</x:f>
        <x:v>1</x:v>
      </x:c>
      <x:c r="O34" s="44" t="n">
        <x:f>IF(AND(M34=1,N34=1),1,0)</x:f>
        <x:v>1</x:v>
      </x:c>
      <x:c r="P34" s="44" t="n">
        <x:f>IF(F34&gt;0,1,0)</x:f>
        <x:v>1</x:v>
      </x:c>
      <x:c r="Q34" s="44" t="n">
        <x:f>IF(I34&gt;0,1,0)</x:f>
        <x:v>1</x:v>
      </x:c>
      <x:c r="R34" s="44" t="n">
        <x:f>IF(AND(P34=1,Q34=1),1,0)</x:f>
        <x:v>1</x:v>
      </x:c>
      <x:c r="S34" s="44" t="n">
        <x:f>IF(C34&lt;30000,1,0)</x:f>
        <x:v>0</x:v>
      </x:c>
      <x:c r="T34" s="44" t="str">
        <x:f>IF(AND(S34=1,P34=1),1+COUNTIFS($S$2:$S$415,1,$P$2:$P$415,1,$F$2:$F$415,"&gt;"&amp;F34),"")</x:f>
      </x:c>
      <x:c r="U34" s="44" t="str">
        <x:f>IF(AND(S34=1,Q34=1),1+COUNTIFS($S$2:$S$415,1,$Q$2:$Q$415,1,$I$2:$I$415,"&gt;"&amp;I34),"")</x:f>
      </x:c>
      <x:c r="V34" s="48" t="str">
        <x:f>IF(AND(S34=1,Q34=1),COUNTIFS($S$2:$S$415,1,$Q$2:$Q$415,1,$I$2:$I$415,"&lt;="&amp;I34)/COUNTIFS($S$2:$S$415,1,$Q$2:$Q$415,1),"")</x:f>
      </x:c>
      <x:c r="W34" s="44" t="str">
        <x:f>IF(AND(S34=1,Q34=1,O34=1),1+COUNTIFS($S$2:$S$415,1,$Q$2:$Q$415,1,$O$2:$O$415,1,$I$2:$I$415,"&gt;"&amp;I34),"")</x:f>
      </x:c>
      <x:c r="X34" s="44" t="str">
        <x:f>IF(AND(S34=1,R34=1),1+COUNTIFS($S$2:$S$415,1,$R$2:$R$415,1,$J$2:$J$415,"&gt;"&amp;J34),"")</x:f>
      </x:c>
      <x:c r="Y34" s="44" t="str">
        <x:v>https://www.amo.on.ca/2018-ontario-municipal-election-voter-turnout-population</x:v>
      </x:c>
      <x:c r="Z34" s="44" t="str">
        <x:v>https://data.ontario.ca/en/dataset/municipal-election-results/resource/43aa0bb3-902b-4f19-8d55-8df940188746</x:v>
      </x:c>
      <x:c r="AA34" s="44" t="str">
        <x:v>https://www.amo.on.ca/number-members-council-2022-2026-municipal-election-year</x:v>
      </x:c>
    </x:row>
    <x:row r="35">
      <x:c r="A35" s="44" t="str">
        <x:v>City of Sarnia</x:v>
      </x:c>
      <x:c r="B35" s="44" t="str">
        <x:v>City</x:v>
      </x:c>
      <x:c r="C35" s="45" t="n">
        <x:v>72047</x:v>
      </x:c>
      <x:c r="D35" s="45" t="n">
        <x:v>53151</x:v>
      </x:c>
      <x:c r="E35" s="45" t="n">
        <x:v>25207</x:v>
      </x:c>
      <x:c r="F35" s="46" t="n">
        <x:f>IFERROR(ROUND(E35/D35,4),"")</x:f>
        <x:v>0.4743</x:v>
      </x:c>
      <x:c r="G35" s="45" t="n">
        <x:v>54148</x:v>
      </x:c>
      <x:c r="H35" s="45" t="n">
        <x:v>21882</x:v>
      </x:c>
      <x:c r="I35" s="46" t="n">
        <x:f>IFERROR(H35/G35,"")</x:f>
        <x:v>0.404114648740489</x:v>
      </x:c>
      <x:c r="J35" s="47" t="n">
        <x:f>IF(AND(P35,Q35),(I35-F35)*100,"")</x:f>
        <x:v>-7.0185351259510975</x:v>
      </x:c>
      <x:c r="K35" s="44" t="str">
        <x:v>Elected</x:v>
      </x:c>
      <x:c r="L35" s="44" t="str">
        <x:v>Elected</x:v>
      </x:c>
      <x:c r="M35" s="44" t="n">
        <x:f>IF(K35="Elected",1,0)</x:f>
        <x:v>1</x:v>
      </x:c>
      <x:c r="N35" s="44" t="n">
        <x:f>IF(L35="Elected",1,0)</x:f>
        <x:v>1</x:v>
      </x:c>
      <x:c r="O35" s="44" t="n">
        <x:f>IF(AND(M35=1,N35=1),1,0)</x:f>
        <x:v>1</x:v>
      </x:c>
      <x:c r="P35" s="44" t="n">
        <x:f>IF(F35&gt;0,1,0)</x:f>
        <x:v>1</x:v>
      </x:c>
      <x:c r="Q35" s="44" t="n">
        <x:f>IF(I35&gt;0,1,0)</x:f>
        <x:v>1</x:v>
      </x:c>
      <x:c r="R35" s="44" t="n">
        <x:f>IF(AND(P35=1,Q35=1),1,0)</x:f>
        <x:v>1</x:v>
      </x:c>
      <x:c r="S35" s="44" t="n">
        <x:f>IF(C35&lt;30000,1,0)</x:f>
        <x:v>0</x:v>
      </x:c>
      <x:c r="T35" s="44" t="str">
        <x:f>IF(AND(S35=1,P35=1),1+COUNTIFS($S$2:$S$415,1,$P$2:$P$415,1,$F$2:$F$415,"&gt;"&amp;F35),"")</x:f>
      </x:c>
      <x:c r="U35" s="44" t="str">
        <x:f>IF(AND(S35=1,Q35=1),1+COUNTIFS($S$2:$S$415,1,$Q$2:$Q$415,1,$I$2:$I$415,"&gt;"&amp;I35),"")</x:f>
      </x:c>
      <x:c r="V35" s="48" t="str">
        <x:f>IF(AND(S35=1,Q35=1),COUNTIFS($S$2:$S$415,1,$Q$2:$Q$415,1,$I$2:$I$415,"&lt;="&amp;I35)/COUNTIFS($S$2:$S$415,1,$Q$2:$Q$415,1),"")</x:f>
      </x:c>
      <x:c r="W35" s="44" t="str">
        <x:f>IF(AND(S35=1,Q35=1,O35=1),1+COUNTIFS($S$2:$S$415,1,$Q$2:$Q$415,1,$O$2:$O$415,1,$I$2:$I$415,"&gt;"&amp;I35),"")</x:f>
      </x:c>
      <x:c r="X35" s="44" t="str">
        <x:f>IF(AND(S35=1,R35=1),1+COUNTIFS($S$2:$S$415,1,$R$2:$R$415,1,$J$2:$J$415,"&gt;"&amp;J35),"")</x:f>
      </x:c>
      <x:c r="Y35" s="44" t="str">
        <x:v>https://www.amo.on.ca/2018-ontario-municipal-election-voter-turnout-population</x:v>
      </x:c>
      <x:c r="Z35" s="44" t="str">
        <x:v>https://data.ontario.ca/en/dataset/municipal-election-results/resource/43aa0bb3-902b-4f19-8d55-8df940188746</x:v>
      </x:c>
      <x:c r="AA35" s="44" t="str">
        <x:v>https://www.amo.on.ca/number-members-council-2022-2026-municipal-election-year</x:v>
      </x:c>
    </x:row>
    <x:row r="36">
      <x:c r="A36" s="44" t="str">
        <x:v>City of Sault Ste. Marie</x:v>
      </x:c>
      <x:c r="B36" s="44" t="str">
        <x:v>City</x:v>
      </x:c>
      <x:c r="C36" s="45" t="n">
        <x:v>76731</x:v>
      </x:c>
      <x:c r="D36" s="45" t="n">
        <x:v>55261</x:v>
      </x:c>
      <x:c r="E36" s="45" t="n">
        <x:v>22269</x:v>
      </x:c>
      <x:c r="F36" s="46" t="n">
        <x:f>IFERROR(ROUND(E36/D36,4),"")</x:f>
        <x:v>0.403</x:v>
      </x:c>
      <x:c r="G36" s="45" t="n">
        <x:v>57659</x:v>
      </x:c>
      <x:c r="H36" s="45" t="n">
        <x:v>21875</x:v>
      </x:c>
      <x:c r="I36" s="46" t="n">
        <x:f>IFERROR(H36/G36,"")</x:f>
        <x:v>0.3793856986767027</x:v>
      </x:c>
      <x:c r="J36" s="47" t="n">
        <x:f>IF(AND(P36,Q36),(I36-F36)*100,"")</x:f>
        <x:v>-2.3614301323297338</x:v>
      </x:c>
      <x:c r="K36" s="44" t="str">
        <x:v>Elected</x:v>
      </x:c>
      <x:c r="L36" s="44" t="str">
        <x:v>Elected</x:v>
      </x:c>
      <x:c r="M36" s="44" t="n">
        <x:f>IF(K36="Elected",1,0)</x:f>
        <x:v>1</x:v>
      </x:c>
      <x:c r="N36" s="44" t="n">
        <x:f>IF(L36="Elected",1,0)</x:f>
        <x:v>1</x:v>
      </x:c>
      <x:c r="O36" s="44" t="n">
        <x:f>IF(AND(M36=1,N36=1),1,0)</x:f>
        <x:v>1</x:v>
      </x:c>
      <x:c r="P36" s="44" t="n">
        <x:f>IF(F36&gt;0,1,0)</x:f>
        <x:v>1</x:v>
      </x:c>
      <x:c r="Q36" s="44" t="n">
        <x:f>IF(I36&gt;0,1,0)</x:f>
        <x:v>1</x:v>
      </x:c>
      <x:c r="R36" s="44" t="n">
        <x:f>IF(AND(P36=1,Q36=1),1,0)</x:f>
        <x:v>1</x:v>
      </x:c>
      <x:c r="S36" s="44" t="n">
        <x:f>IF(C36&lt;30000,1,0)</x:f>
        <x:v>0</x:v>
      </x:c>
      <x:c r="T36" s="44" t="str">
        <x:f>IF(AND(S36=1,P36=1),1+COUNTIFS($S$2:$S$415,1,$P$2:$P$415,1,$F$2:$F$415,"&gt;"&amp;F36),"")</x:f>
      </x:c>
      <x:c r="U36" s="44" t="str">
        <x:f>IF(AND(S36=1,Q36=1),1+COUNTIFS($S$2:$S$415,1,$Q$2:$Q$415,1,$I$2:$I$415,"&gt;"&amp;I36),"")</x:f>
      </x:c>
      <x:c r="V36" s="48" t="str">
        <x:f>IF(AND(S36=1,Q36=1),COUNTIFS($S$2:$S$415,1,$Q$2:$Q$415,1,$I$2:$I$415,"&lt;="&amp;I36)/COUNTIFS($S$2:$S$415,1,$Q$2:$Q$415,1),"")</x:f>
      </x:c>
      <x:c r="W36" s="44" t="str">
        <x:f>IF(AND(S36=1,Q36=1,O36=1),1+COUNTIFS($S$2:$S$415,1,$Q$2:$Q$415,1,$O$2:$O$415,1,$I$2:$I$415,"&gt;"&amp;I36),"")</x:f>
      </x:c>
      <x:c r="X36" s="44" t="str">
        <x:f>IF(AND(S36=1,R36=1),1+COUNTIFS($S$2:$S$415,1,$R$2:$R$415,1,$J$2:$J$415,"&gt;"&amp;J36),"")</x:f>
      </x:c>
      <x:c r="Y36" s="44" t="str">
        <x:v>https://www.amo.on.ca/2018-ontario-municipal-election-voter-turnout-population</x:v>
      </x:c>
      <x:c r="Z36" s="44" t="str">
        <x:v>https://data.ontario.ca/en/dataset/municipal-election-results/resource/43aa0bb3-902b-4f19-8d55-8df940188746</x:v>
      </x:c>
      <x:c r="AA36" s="44" t="str">
        <x:v>https://www.amo.on.ca/number-members-council-2022-2026-municipal-election-year</x:v>
      </x:c>
    </x:row>
    <x:row r="37">
      <x:c r="A37" s="44" t="str">
        <x:v>City of St. Catharines</x:v>
      </x:c>
      <x:c r="B37" s="44" t="str">
        <x:v>City</x:v>
      </x:c>
      <x:c r="C37" s="45" t="n">
        <x:v>136803</x:v>
      </x:c>
      <x:c r="D37" s="45" t="n">
        <x:v>92226</x:v>
      </x:c>
      <x:c r="E37" s="45" t="n">
        <x:v>31021</x:v>
      </x:c>
      <x:c r="F37" s="46" t="n">
        <x:f>IFERROR(ROUND(E37/D37,4),"")</x:f>
        <x:v>0.3364</x:v>
      </x:c>
      <x:c r="G37" s="45" t="n">
        <x:v>100448</x:v>
      </x:c>
      <x:c r="H37" s="45" t="n">
        <x:v>26427</x:v>
      </x:c>
      <x:c r="I37" s="46" t="n">
        <x:f>IFERROR(H37/G37,"")</x:f>
        <x:v>0.2630913507486461</x:v>
      </x:c>
      <x:c r="J37" s="47" t="n">
        <x:f>IF(AND(P37,Q37),(I37-F37)*100,"")</x:f>
        <x:v>-7.330864925135389</x:v>
      </x:c>
      <x:c r="K37" s="44" t="str">
        <x:v>Elected</x:v>
      </x:c>
      <x:c r="L37" s="44" t="str">
        <x:v>Elected</x:v>
      </x:c>
      <x:c r="M37" s="44" t="n">
        <x:f>IF(K37="Elected",1,0)</x:f>
        <x:v>1</x:v>
      </x:c>
      <x:c r="N37" s="44" t="n">
        <x:f>IF(L37="Elected",1,0)</x:f>
        <x:v>1</x:v>
      </x:c>
      <x:c r="O37" s="44" t="n">
        <x:f>IF(AND(M37=1,N37=1),1,0)</x:f>
        <x:v>1</x:v>
      </x:c>
      <x:c r="P37" s="44" t="n">
        <x:f>IF(F37&gt;0,1,0)</x:f>
        <x:v>1</x:v>
      </x:c>
      <x:c r="Q37" s="44" t="n">
        <x:f>IF(I37&gt;0,1,0)</x:f>
        <x:v>1</x:v>
      </x:c>
      <x:c r="R37" s="44" t="n">
        <x:f>IF(AND(P37=1,Q37=1),1,0)</x:f>
        <x:v>1</x:v>
      </x:c>
      <x:c r="S37" s="44" t="n">
        <x:f>IF(C37&lt;30000,1,0)</x:f>
        <x:v>0</x:v>
      </x:c>
      <x:c r="T37" s="44" t="str">
        <x:f>IF(AND(S37=1,P37=1),1+COUNTIFS($S$2:$S$415,1,$P$2:$P$415,1,$F$2:$F$415,"&gt;"&amp;F37),"")</x:f>
      </x:c>
      <x:c r="U37" s="44" t="str">
        <x:f>IF(AND(S37=1,Q37=1),1+COUNTIFS($S$2:$S$415,1,$Q$2:$Q$415,1,$I$2:$I$415,"&gt;"&amp;I37),"")</x:f>
      </x:c>
      <x:c r="V37" s="48" t="str">
        <x:f>IF(AND(S37=1,Q37=1),COUNTIFS($S$2:$S$415,1,$Q$2:$Q$415,1,$I$2:$I$415,"&lt;="&amp;I37)/COUNTIFS($S$2:$S$415,1,$Q$2:$Q$415,1),"")</x:f>
      </x:c>
      <x:c r="W37" s="44" t="str">
        <x:f>IF(AND(S37=1,Q37=1,O37=1),1+COUNTIFS($S$2:$S$415,1,$Q$2:$Q$415,1,$O$2:$O$415,1,$I$2:$I$415,"&gt;"&amp;I37),"")</x:f>
      </x:c>
      <x:c r="X37" s="44" t="str">
        <x:f>IF(AND(S37=1,R37=1),1+COUNTIFS($S$2:$S$415,1,$R$2:$R$415,1,$J$2:$J$415,"&gt;"&amp;J37),"")</x:f>
      </x:c>
      <x:c r="Y37" s="44" t="str">
        <x:v>https://www.amo.on.ca/2018-ontario-municipal-election-voter-turnout-population</x:v>
      </x:c>
      <x:c r="Z37" s="44" t="str">
        <x:v>https://data.ontario.ca/en/dataset/municipal-election-results/resource/43aa0bb3-902b-4f19-8d55-8df940188746</x:v>
      </x:c>
      <x:c r="AA37" s="44" t="str">
        <x:v>https://www.amo.on.ca/number-members-council-2022-2026-municipal-election-year</x:v>
      </x:c>
    </x:row>
    <x:row r="38">
      <x:c r="A38" s="44" t="str">
        <x:v>City of St. Thomas</x:v>
      </x:c>
      <x:c r="B38" s="44" t="str">
        <x:v>City</x:v>
      </x:c>
      <x:c r="C38" s="45" t="n">
        <x:v>42840</x:v>
      </x:c>
      <x:c r="D38" s="45" t="n">
        <x:v>27477</x:v>
      </x:c>
      <x:c r="E38" s="45" t="n">
        <x:v>10259</x:v>
      </x:c>
      <x:c r="F38" s="46" t="n">
        <x:f>IFERROR(ROUND(E38/D38,4),"")</x:f>
        <x:v>0.3734</x:v>
      </x:c>
      <x:c r="G38" s="45" t="n">
        <x:v>31103</x:v>
      </x:c>
      <x:c r="H38" s="45" t="n">
        <x:v>9527</x:v>
      </x:c>
      <x:c r="I38" s="46" t="n">
        <x:f>IFERROR(H38/G38,"")</x:f>
        <x:v>0.3063048580522779</x:v>
      </x:c>
      <x:c r="J38" s="47" t="n">
        <x:f>IF(AND(P38,Q38),(I38-F38)*100,"")</x:f>
        <x:v>-6.7095141947722094</x:v>
      </x:c>
      <x:c r="K38" s="44" t="str">
        <x:v>Elected</x:v>
      </x:c>
      <x:c r="L38" s="44" t="str">
        <x:v>Elected</x:v>
      </x:c>
      <x:c r="M38" s="44" t="n">
        <x:f>IF(K38="Elected",1,0)</x:f>
        <x:v>1</x:v>
      </x:c>
      <x:c r="N38" s="44" t="n">
        <x:f>IF(L38="Elected",1,0)</x:f>
        <x:v>1</x:v>
      </x:c>
      <x:c r="O38" s="44" t="n">
        <x:f>IF(AND(M38=1,N38=1),1,0)</x:f>
        <x:v>1</x:v>
      </x:c>
      <x:c r="P38" s="44" t="n">
        <x:f>IF(F38&gt;0,1,0)</x:f>
        <x:v>1</x:v>
      </x:c>
      <x:c r="Q38" s="44" t="n">
        <x:f>IF(I38&gt;0,1,0)</x:f>
        <x:v>1</x:v>
      </x:c>
      <x:c r="R38" s="44" t="n">
        <x:f>IF(AND(P38=1,Q38=1),1,0)</x:f>
        <x:v>1</x:v>
      </x:c>
      <x:c r="S38" s="44" t="n">
        <x:f>IF(C38&lt;30000,1,0)</x:f>
        <x:v>0</x:v>
      </x:c>
      <x:c r="T38" s="44" t="str">
        <x:f>IF(AND(S38=1,P38=1),1+COUNTIFS($S$2:$S$415,1,$P$2:$P$415,1,$F$2:$F$415,"&gt;"&amp;F38),"")</x:f>
      </x:c>
      <x:c r="U38" s="44" t="str">
        <x:f>IF(AND(S38=1,Q38=1),1+COUNTIFS($S$2:$S$415,1,$Q$2:$Q$415,1,$I$2:$I$415,"&gt;"&amp;I38),"")</x:f>
      </x:c>
      <x:c r="V38" s="48" t="str">
        <x:f>IF(AND(S38=1,Q38=1),COUNTIFS($S$2:$S$415,1,$Q$2:$Q$415,1,$I$2:$I$415,"&lt;="&amp;I38)/COUNTIFS($S$2:$S$415,1,$Q$2:$Q$415,1),"")</x:f>
      </x:c>
      <x:c r="W38" s="44" t="str">
        <x:f>IF(AND(S38=1,Q38=1,O38=1),1+COUNTIFS($S$2:$S$415,1,$Q$2:$Q$415,1,$O$2:$O$415,1,$I$2:$I$415,"&gt;"&amp;I38),"")</x:f>
      </x:c>
      <x:c r="X38" s="44" t="str">
        <x:f>IF(AND(S38=1,R38=1),1+COUNTIFS($S$2:$S$415,1,$R$2:$R$415,1,$J$2:$J$415,"&gt;"&amp;J38),"")</x:f>
      </x:c>
      <x:c r="Y38" s="44" t="str">
        <x:v>https://www.amo.on.ca/2018-ontario-municipal-election-voter-turnout-population</x:v>
      </x:c>
      <x:c r="Z38" s="44" t="str">
        <x:v>https://data.ontario.ca/en/dataset/municipal-election-results/resource/43aa0bb3-902b-4f19-8d55-8df940188746</x:v>
      </x:c>
      <x:c r="AA38" s="44" t="str">
        <x:v>https://www.amo.on.ca/number-members-council-2022-2026-municipal-election-year</x:v>
      </x:c>
    </x:row>
    <x:row r="39">
      <x:c r="A39" s="44" t="str">
        <x:v>City of Stratford</x:v>
      </x:c>
      <x:c r="B39" s="44" t="str">
        <x:v>City</x:v>
      </x:c>
      <x:c r="C39" s="45" t="n">
        <x:v>33232</x:v>
      </x:c>
      <x:c r="D39" s="45" t="n">
        <x:v>23478</x:v>
      </x:c>
      <x:c r="E39" s="45" t="n">
        <x:v>11679</x:v>
      </x:c>
      <x:c r="F39" s="46" t="n">
        <x:f>IFERROR(ROUND(E39/D39,4),"")</x:f>
        <x:v>0.4974</x:v>
      </x:c>
      <x:c r="G39" s="45" t="n">
        <x:v>26554</x:v>
      </x:c>
      <x:c r="H39" s="45" t="n">
        <x:v>11661</x:v>
      </x:c>
      <x:c r="I39" s="46" t="n">
        <x:f>IFERROR(H39/G39,"")</x:f>
        <x:v>0.4391428786623484</x:v>
      </x:c>
      <x:c r="J39" s="47" t="n">
        <x:f>IF(AND(P39,Q39),(I39-F39)*100,"")</x:f>
        <x:v>-5.82571213376516</x:v>
      </x:c>
      <x:c r="K39" s="44" t="str">
        <x:v>Elected</x:v>
      </x:c>
      <x:c r="L39" s="44" t="str">
        <x:v>Elected</x:v>
      </x:c>
      <x:c r="M39" s="44" t="n">
        <x:f>IF(K39="Elected",1,0)</x:f>
        <x:v>1</x:v>
      </x:c>
      <x:c r="N39" s="44" t="n">
        <x:f>IF(L39="Elected",1,0)</x:f>
        <x:v>1</x:v>
      </x:c>
      <x:c r="O39" s="44" t="n">
        <x:f>IF(AND(M39=1,N39=1),1,0)</x:f>
        <x:v>1</x:v>
      </x:c>
      <x:c r="P39" s="44" t="n">
        <x:f>IF(F39&gt;0,1,0)</x:f>
        <x:v>1</x:v>
      </x:c>
      <x:c r="Q39" s="44" t="n">
        <x:f>IF(I39&gt;0,1,0)</x:f>
        <x:v>1</x:v>
      </x:c>
      <x:c r="R39" s="44" t="n">
        <x:f>IF(AND(P39=1,Q39=1),1,0)</x:f>
        <x:v>1</x:v>
      </x:c>
      <x:c r="S39" s="44" t="n">
        <x:f>IF(C39&lt;30000,1,0)</x:f>
        <x:v>0</x:v>
      </x:c>
      <x:c r="T39" s="44" t="str">
        <x:f>IF(AND(S39=1,P39=1),1+COUNTIFS($S$2:$S$415,1,$P$2:$P$415,1,$F$2:$F$415,"&gt;"&amp;F39),"")</x:f>
      </x:c>
      <x:c r="U39" s="44" t="str">
        <x:f>IF(AND(S39=1,Q39=1),1+COUNTIFS($S$2:$S$415,1,$Q$2:$Q$415,1,$I$2:$I$415,"&gt;"&amp;I39),"")</x:f>
      </x:c>
      <x:c r="V39" s="48" t="str">
        <x:f>IF(AND(S39=1,Q39=1),COUNTIFS($S$2:$S$415,1,$Q$2:$Q$415,1,$I$2:$I$415,"&lt;="&amp;I39)/COUNTIFS($S$2:$S$415,1,$Q$2:$Q$415,1),"")</x:f>
      </x:c>
      <x:c r="W39" s="44" t="str">
        <x:f>IF(AND(S39=1,Q39=1,O39=1),1+COUNTIFS($S$2:$S$415,1,$Q$2:$Q$415,1,$O$2:$O$415,1,$I$2:$I$415,"&gt;"&amp;I39),"")</x:f>
      </x:c>
      <x:c r="X39" s="44" t="str">
        <x:f>IF(AND(S39=1,R39=1),1+COUNTIFS($S$2:$S$415,1,$R$2:$R$415,1,$J$2:$J$415,"&gt;"&amp;J39),"")</x:f>
      </x:c>
      <x:c r="Y39" s="44" t="str">
        <x:v>https://www.amo.on.ca/2018-ontario-municipal-election-voter-turnout-population</x:v>
      </x:c>
      <x:c r="Z39" s="44" t="str">
        <x:v>https://data.ontario.ca/en/dataset/municipal-election-results/resource/43aa0bb3-902b-4f19-8d55-8df940188746</x:v>
      </x:c>
      <x:c r="AA39" s="44" t="str">
        <x:v>https://www.amo.on.ca/number-members-council-2022-2026-municipal-election-year</x:v>
      </x:c>
    </x:row>
    <x:row r="40">
      <x:c r="A40" s="44" t="str">
        <x:v>City of Temiskaming Shores</x:v>
      </x:c>
      <x:c r="B40" s="44" t="str">
        <x:v>City</x:v>
      </x:c>
      <x:c r="C40" s="45" t="n">
        <x:v>9634</x:v>
      </x:c>
      <x:c r="D40" s="45" t="n">
        <x:v>7766</x:v>
      </x:c>
      <x:c r="E40" s="45" t="n">
        <x:v>2568</x:v>
      </x:c>
      <x:c r="F40" s="46" t="n">
        <x:f>IFERROR(ROUND(E40/D40,4),"")</x:f>
        <x:v>0.3307</x:v>
      </x:c>
      <x:c r="G40" s="45" t="n">
        <x:v>8113</x:v>
      </x:c>
      <x:c r="H40" s="45" t="n">
        <x:v>3346</x:v>
      </x:c>
      <x:c r="I40" s="46" t="n">
        <x:f>IFERROR(H40/G40,"")</x:f>
        <x:v>0.41242450388265744</x:v>
      </x:c>
      <x:c r="J40" s="47" t="n">
        <x:f>IF(AND(P40,Q40),(I40-F40)*100,"")</x:f>
        <x:v>8.172450388265744</x:v>
      </x:c>
      <x:c r="K40" s="44" t="str">
        <x:v>Elected</x:v>
      </x:c>
      <x:c r="L40" s="44" t="str">
        <x:v>Elected</x:v>
      </x:c>
      <x:c r="M40" s="44" t="n">
        <x:f>IF(K40="Elected",1,0)</x:f>
        <x:v>1</x:v>
      </x:c>
      <x:c r="N40" s="44" t="n">
        <x:f>IF(L40="Elected",1,0)</x:f>
        <x:v>1</x:v>
      </x:c>
      <x:c r="O40" s="44" t="n">
        <x:f>IF(AND(M40=1,N40=1),1,0)</x:f>
        <x:v>1</x:v>
      </x:c>
      <x:c r="P40" s="44" t="n">
        <x:f>IF(F40&gt;0,1,0)</x:f>
        <x:v>1</x:v>
      </x:c>
      <x:c r="Q40" s="44" t="n">
        <x:f>IF(I40&gt;0,1,0)</x:f>
        <x:v>1</x:v>
      </x:c>
      <x:c r="R40" s="44" t="n">
        <x:f>IF(AND(P40=1,Q40=1),1,0)</x:f>
        <x:v>1</x:v>
      </x:c>
      <x:c r="S40" s="44" t="n">
        <x:f>IF(C40&lt;30000,1,0)</x:f>
        <x:v>1</x:v>
      </x:c>
      <x:c r="T40" s="44" t="n">
        <x:f>IF(AND(S40=1,P40=1),1+COUNTIFS($S$2:$S$415,1,$P$2:$P$415,1,$F$2:$F$415,"&gt;"&amp;F40),"")</x:f>
        <x:v>270</x:v>
      </x:c>
      <x:c r="U40" s="44" t="n">
        <x:f>IF(AND(S40=1,Q40=1),1+COUNTIFS($S$2:$S$415,1,$Q$2:$Q$415,1,$I$2:$I$415,"&gt;"&amp;I40),"")</x:f>
        <x:v>113</x:v>
      </x:c>
      <x:c r="V40" s="48" t="n">
        <x:f>IF(AND(S40=1,Q40=1),COUNTIFS($S$2:$S$415,1,$Q$2:$Q$415,1,$I$2:$I$415,"&lt;="&amp;I40)/COUNTIFS($S$2:$S$415,1,$Q$2:$Q$415,1),"")</x:f>
        <x:v>0.6595744680851063</x:v>
      </x:c>
      <x:c r="W40" s="44" t="n">
        <x:f>IF(AND(S40=1,Q40=1,O40=1),1+COUNTIFS($S$2:$S$415,1,$Q$2:$Q$415,1,$O$2:$O$415,1,$I$2:$I$415,"&gt;"&amp;I40),"")</x:f>
        <x:v>73</x:v>
      </x:c>
      <x:c r="X40" s="44" t="n">
        <x:f>IF(AND(S40=1,R40=1),1+COUNTIFS($S$2:$S$415,1,$R$2:$R$415,1,$J$2:$J$415,"&gt;"&amp;J40),"")</x:f>
        <x:v>30</x:v>
      </x:c>
      <x:c r="Y40" s="44" t="str">
        <x:v>https://www.amo.on.ca/2018-ontario-municipal-election-voter-turnout-population</x:v>
      </x:c>
      <x:c r="Z40" s="44" t="str">
        <x:v>https://data.ontario.ca/en/dataset/municipal-election-results/resource/43aa0bb3-902b-4f19-8d55-8df940188746</x:v>
      </x:c>
      <x:c r="AA40" s="44" t="str">
        <x:v>https://www.amo.on.ca/number-members-council-2022-2026-municipal-election-year</x:v>
      </x:c>
    </x:row>
    <x:row r="41">
      <x:c r="A41" s="44" t="str">
        <x:v>City of Thorold</x:v>
      </x:c>
      <x:c r="B41" s="44" t="str">
        <x:v>City</x:v>
      </x:c>
      <x:c r="C41" s="45" t="n">
        <x:v>23816</x:v>
      </x:c>
      <x:c r="D41" s="45" t="n">
        <x:v>14471</x:v>
      </x:c>
      <x:c r="E41" s="45" t="n">
        <x:v>5219</x:v>
      </x:c>
      <x:c r="F41" s="46" t="n">
        <x:f>IFERROR(ROUND(E41/D41,4),"")</x:f>
        <x:v>0.3607</x:v>
      </x:c>
      <x:c r="G41" s="45" t="n">
        <x:v>17992</x:v>
      </x:c>
      <x:c r="H41" s="45" t="n">
        <x:v>4508</x:v>
      </x:c>
      <x:c r="I41" s="46" t="n">
        <x:f>IFERROR(H41/G41,"")</x:f>
        <x:v>0.25055580257892396</x:v>
      </x:c>
      <x:c r="J41" s="47" t="n">
        <x:f>IF(AND(P41,Q41),(I41-F41)*100,"")</x:f>
        <x:v>-11.014419742107606</x:v>
      </x:c>
      <x:c r="K41" s="44" t="str">
        <x:v>Elected</x:v>
      </x:c>
      <x:c r="L41" s="44" t="str">
        <x:v>Elected</x:v>
      </x:c>
      <x:c r="M41" s="44" t="n">
        <x:f>IF(K41="Elected",1,0)</x:f>
        <x:v>1</x:v>
      </x:c>
      <x:c r="N41" s="44" t="n">
        <x:f>IF(L41="Elected",1,0)</x:f>
        <x:v>1</x:v>
      </x:c>
      <x:c r="O41" s="44" t="n">
        <x:f>IF(AND(M41=1,N41=1),1,0)</x:f>
        <x:v>1</x:v>
      </x:c>
      <x:c r="P41" s="44" t="n">
        <x:f>IF(F41&gt;0,1,0)</x:f>
        <x:v>1</x:v>
      </x:c>
      <x:c r="Q41" s="44" t="n">
        <x:f>IF(I41&gt;0,1,0)</x:f>
        <x:v>1</x:v>
      </x:c>
      <x:c r="R41" s="44" t="n">
        <x:f>IF(AND(P41=1,Q41=1),1,0)</x:f>
        <x:v>1</x:v>
      </x:c>
      <x:c r="S41" s="44" t="n">
        <x:f>IF(C41&lt;30000,1,0)</x:f>
        <x:v>1</x:v>
      </x:c>
      <x:c r="T41" s="44" t="n">
        <x:f>IF(AND(S41=1,P41=1),1+COUNTIFS($S$2:$S$415,1,$P$2:$P$415,1,$F$2:$F$415,"&gt;"&amp;F41),"")</x:f>
        <x:v>246</x:v>
      </x:c>
      <x:c r="U41" s="44" t="n">
        <x:f>IF(AND(S41=1,Q41=1),1+COUNTIFS($S$2:$S$415,1,$Q$2:$Q$415,1,$I$2:$I$415,"&gt;"&amp;I41),"")</x:f>
        <x:v>283</x:v>
      </x:c>
      <x:c r="V41" s="48" t="n">
        <x:f>IF(AND(S41=1,Q41=1),COUNTIFS($S$2:$S$415,1,$Q$2:$Q$415,1,$I$2:$I$415,"&lt;="&amp;I41)/COUNTIFS($S$2:$S$415,1,$Q$2:$Q$415,1),"")</x:f>
        <x:v>0.14285714285714285</x:v>
      </x:c>
      <x:c r="W41" s="44" t="n">
        <x:f>IF(AND(S41=1,Q41=1,O41=1),1+COUNTIFS($S$2:$S$415,1,$Q$2:$Q$415,1,$O$2:$O$415,1,$I$2:$I$415,"&gt;"&amp;I41),"")</x:f>
        <x:v>160</x:v>
      </x:c>
      <x:c r="X41" s="44" t="n">
        <x:f>IF(AND(S41=1,R41=1),1+COUNTIFS($S$2:$S$415,1,$R$2:$R$415,1,$J$2:$J$415,"&gt;"&amp;J41),"")</x:f>
        <x:v>235</x:v>
      </x:c>
      <x:c r="Y41" s="44" t="str">
        <x:v>https://www.amo.on.ca/2018-ontario-municipal-election-voter-turnout-population</x:v>
      </x:c>
      <x:c r="Z41" s="44" t="str">
        <x:v>https://data.ontario.ca/en/dataset/municipal-election-results/resource/43aa0bb3-902b-4f19-8d55-8df940188746</x:v>
      </x:c>
      <x:c r="AA41" s="44" t="str">
        <x:v>https://www.amo.on.ca/number-members-council-2022-2026-municipal-election-year</x:v>
      </x:c>
    </x:row>
    <x:row r="42">
      <x:c r="A42" s="44" t="str">
        <x:v>City of Thunder Bay</x:v>
      </x:c>
      <x:c r="B42" s="44" t="str">
        <x:v>City</x:v>
      </x:c>
      <x:c r="C42" s="45" t="n">
        <x:v>108843</x:v>
      </x:c>
      <x:c r="D42" s="45" t="n">
        <x:v>81135</x:v>
      </x:c>
      <x:c r="E42" s="45" t="n">
        <x:v>41361</x:v>
      </x:c>
      <x:c r="F42" s="46" t="n">
        <x:f>IFERROR(ROUND(E42/D42,4),"")</x:f>
        <x:v>0.5098</x:v>
      </x:c>
      <x:c r="G42" s="45" t="n">
        <x:v>83679</x:v>
      </x:c>
      <x:c r="H42" s="45" t="n">
        <x:v>35661</x:v>
      </x:c>
      <x:c r="I42" s="46" t="n">
        <x:f>IFERROR(H42/G42,"")</x:f>
        <x:v>0.42616427060552825</x:v>
      </x:c>
      <x:c r="J42" s="47" t="n">
        <x:f>IF(AND(P42,Q42),(I42-F42)*100,"")</x:f>
        <x:v>-8.363572939447177</x:v>
      </x:c>
      <x:c r="K42" s="44" t="str">
        <x:v>Elected</x:v>
      </x:c>
      <x:c r="L42" s="44" t="str">
        <x:v>Elected</x:v>
      </x:c>
      <x:c r="M42" s="44" t="n">
        <x:f>IF(K42="Elected",1,0)</x:f>
        <x:v>1</x:v>
      </x:c>
      <x:c r="N42" s="44" t="n">
        <x:f>IF(L42="Elected",1,0)</x:f>
        <x:v>1</x:v>
      </x:c>
      <x:c r="O42" s="44" t="n">
        <x:f>IF(AND(M42=1,N42=1),1,0)</x:f>
        <x:v>1</x:v>
      </x:c>
      <x:c r="P42" s="44" t="n">
        <x:f>IF(F42&gt;0,1,0)</x:f>
        <x:v>1</x:v>
      </x:c>
      <x:c r="Q42" s="44" t="n">
        <x:f>IF(I42&gt;0,1,0)</x:f>
        <x:v>1</x:v>
      </x:c>
      <x:c r="R42" s="44" t="n">
        <x:f>IF(AND(P42=1,Q42=1),1,0)</x:f>
        <x:v>1</x:v>
      </x:c>
      <x:c r="S42" s="44" t="n">
        <x:f>IF(C42&lt;30000,1,0)</x:f>
        <x:v>0</x:v>
      </x:c>
      <x:c r="T42" s="44" t="str">
        <x:f>IF(AND(S42=1,P42=1),1+COUNTIFS($S$2:$S$415,1,$P$2:$P$415,1,$F$2:$F$415,"&gt;"&amp;F42),"")</x:f>
      </x:c>
      <x:c r="U42" s="44" t="str">
        <x:f>IF(AND(S42=1,Q42=1),1+COUNTIFS($S$2:$S$415,1,$Q$2:$Q$415,1,$I$2:$I$415,"&gt;"&amp;I42),"")</x:f>
      </x:c>
      <x:c r="V42" s="48" t="str">
        <x:f>IF(AND(S42=1,Q42=1),COUNTIFS($S$2:$S$415,1,$Q$2:$Q$415,1,$I$2:$I$415,"&lt;="&amp;I42)/COUNTIFS($S$2:$S$415,1,$Q$2:$Q$415,1),"")</x:f>
      </x:c>
      <x:c r="W42" s="44" t="str">
        <x:f>IF(AND(S42=1,Q42=1,O42=1),1+COUNTIFS($S$2:$S$415,1,$Q$2:$Q$415,1,$O$2:$O$415,1,$I$2:$I$415,"&gt;"&amp;I42),"")</x:f>
      </x:c>
      <x:c r="X42" s="44" t="str">
        <x:f>IF(AND(S42=1,R42=1),1+COUNTIFS($S$2:$S$415,1,$R$2:$R$415,1,$J$2:$J$415,"&gt;"&amp;J42),"")</x:f>
      </x:c>
      <x:c r="Y42" s="44" t="str">
        <x:v>https://www.amo.on.ca/2018-ontario-municipal-election-voter-turnout-population</x:v>
      </x:c>
      <x:c r="Z42" s="44" t="str">
        <x:v>https://data.ontario.ca/en/dataset/municipal-election-results/resource/43aa0bb3-902b-4f19-8d55-8df940188746</x:v>
      </x:c>
      <x:c r="AA42" s="44" t="str">
        <x:v>https://www.amo.on.ca/number-members-council-2022-2026-municipal-election-year</x:v>
      </x:c>
    </x:row>
    <x:row r="43">
      <x:c r="A43" s="44" t="str">
        <x:v>City of Timmins</x:v>
      </x:c>
      <x:c r="B43" s="44" t="str">
        <x:v>City</x:v>
      </x:c>
      <x:c r="C43" s="45" t="n">
        <x:v>41145</x:v>
      </x:c>
      <x:c r="D43" s="45" t="n">
        <x:v>30248</x:v>
      </x:c>
      <x:c r="E43" s="45" t="n">
        <x:v>16179</x:v>
      </x:c>
      <x:c r="F43" s="46" t="n">
        <x:f>IFERROR(ROUND(E43/D43,4),"")</x:f>
        <x:v>0.5349</x:v>
      </x:c>
      <x:c r="G43" s="45" t="n">
        <x:v>30817</x:v>
      </x:c>
      <x:c r="H43" s="45" t="n">
        <x:v>12140</x:v>
      </x:c>
      <x:c r="I43" s="46" t="n">
        <x:f>IFERROR(H43/G43,"")</x:f>
        <x:v>0.39393841061751633</x:v>
      </x:c>
      <x:c r="J43" s="47" t="n">
        <x:f>IF(AND(P43,Q43),(I43-F43)*100,"")</x:f>
        <x:v>-14.09615893824837</x:v>
      </x:c>
      <x:c r="K43" s="44" t="str">
        <x:v>Elected</x:v>
      </x:c>
      <x:c r="L43" s="44" t="str">
        <x:v>Elected</x:v>
      </x:c>
      <x:c r="M43" s="44" t="n">
        <x:f>IF(K43="Elected",1,0)</x:f>
        <x:v>1</x:v>
      </x:c>
      <x:c r="N43" s="44" t="n">
        <x:f>IF(L43="Elected",1,0)</x:f>
        <x:v>1</x:v>
      </x:c>
      <x:c r="O43" s="44" t="n">
        <x:f>IF(AND(M43=1,N43=1),1,0)</x:f>
        <x:v>1</x:v>
      </x:c>
      <x:c r="P43" s="44" t="n">
        <x:f>IF(F43&gt;0,1,0)</x:f>
        <x:v>1</x:v>
      </x:c>
      <x:c r="Q43" s="44" t="n">
        <x:f>IF(I43&gt;0,1,0)</x:f>
        <x:v>1</x:v>
      </x:c>
      <x:c r="R43" s="44" t="n">
        <x:f>IF(AND(P43=1,Q43=1),1,0)</x:f>
        <x:v>1</x:v>
      </x:c>
      <x:c r="S43" s="44" t="n">
        <x:f>IF(C43&lt;30000,1,0)</x:f>
        <x:v>0</x:v>
      </x:c>
      <x:c r="T43" s="44" t="str">
        <x:f>IF(AND(S43=1,P43=1),1+COUNTIFS($S$2:$S$415,1,$P$2:$P$415,1,$F$2:$F$415,"&gt;"&amp;F43),"")</x:f>
      </x:c>
      <x:c r="U43" s="44" t="str">
        <x:f>IF(AND(S43=1,Q43=1),1+COUNTIFS($S$2:$S$415,1,$Q$2:$Q$415,1,$I$2:$I$415,"&gt;"&amp;I43),"")</x:f>
      </x:c>
      <x:c r="V43" s="48" t="str">
        <x:f>IF(AND(S43=1,Q43=1),COUNTIFS($S$2:$S$415,1,$Q$2:$Q$415,1,$I$2:$I$415,"&lt;="&amp;I43)/COUNTIFS($S$2:$S$415,1,$Q$2:$Q$415,1),"")</x:f>
      </x:c>
      <x:c r="W43" s="44" t="str">
        <x:f>IF(AND(S43=1,Q43=1,O43=1),1+COUNTIFS($S$2:$S$415,1,$Q$2:$Q$415,1,$O$2:$O$415,1,$I$2:$I$415,"&gt;"&amp;I43),"")</x:f>
      </x:c>
      <x:c r="X43" s="44" t="str">
        <x:f>IF(AND(S43=1,R43=1),1+COUNTIFS($S$2:$S$415,1,$R$2:$R$415,1,$J$2:$J$415,"&gt;"&amp;J43),"")</x:f>
      </x:c>
      <x:c r="Y43" s="44" t="str">
        <x:v>https://www.amo.on.ca/2018-ontario-municipal-election-voter-turnout-population</x:v>
      </x:c>
      <x:c r="Z43" s="44" t="str">
        <x:v>https://data.ontario.ca/en/dataset/municipal-election-results/resource/43aa0bb3-902b-4f19-8d55-8df940188746</x:v>
      </x:c>
      <x:c r="AA43" s="44" t="str">
        <x:v>https://www.amo.on.ca/number-members-council-2022-2026-municipal-election-year</x:v>
      </x:c>
    </x:row>
    <x:row r="44">
      <x:c r="A44" s="44" t="str">
        <x:v>City of Toronto</x:v>
      </x:c>
      <x:c r="B44" s="44" t="str">
        <x:v>City</x:v>
      </x:c>
      <x:c r="C44" s="45" t="n">
        <x:v>2794356</x:v>
      </x:c>
      <x:c r="D44" s="45" t="n">
        <x:v>1880371</x:v>
      </x:c>
      <x:c r="E44" s="45" t="n">
        <x:v>769044</x:v>
      </x:c>
      <x:c r="F44" s="46" t="n">
        <x:f>IFERROR(ROUND(E44/D44,4),"")</x:f>
        <x:v>0.409</x:v>
      </x:c>
      <x:c r="G44" s="45" t="n">
        <x:v>1893091</x:v>
      </x:c>
      <x:c r="H44" s="45" t="n">
        <x:v>563124</x:v>
      </x:c>
      <x:c r="I44" s="46" t="n">
        <x:f>IFERROR(H44/G44,"")</x:f>
        <x:v>0.29746272102080673</x:v>
      </x:c>
      <x:c r="J44" s="47" t="n">
        <x:f>IF(AND(P44,Q44),(I44-F44)*100,"")</x:f>
        <x:v>-11.153727897919325</x:v>
      </x:c>
      <x:c r="K44" s="44" t="str">
        <x:v>Elected</x:v>
      </x:c>
      <x:c r="L44" s="44" t="str">
        <x:v>Elected</x:v>
      </x:c>
      <x:c r="M44" s="44" t="n">
        <x:f>IF(K44="Elected",1,0)</x:f>
        <x:v>1</x:v>
      </x:c>
      <x:c r="N44" s="44" t="n">
        <x:f>IF(L44="Elected",1,0)</x:f>
        <x:v>1</x:v>
      </x:c>
      <x:c r="O44" s="44" t="n">
        <x:f>IF(AND(M44=1,N44=1),1,0)</x:f>
        <x:v>1</x:v>
      </x:c>
      <x:c r="P44" s="44" t="n">
        <x:f>IF(F44&gt;0,1,0)</x:f>
        <x:v>1</x:v>
      </x:c>
      <x:c r="Q44" s="44" t="n">
        <x:f>IF(I44&gt;0,1,0)</x:f>
        <x:v>1</x:v>
      </x:c>
      <x:c r="R44" s="44" t="n">
        <x:f>IF(AND(P44=1,Q44=1),1,0)</x:f>
        <x:v>1</x:v>
      </x:c>
      <x:c r="S44" s="44" t="n">
        <x:f>IF(C44&lt;30000,1,0)</x:f>
        <x:v>0</x:v>
      </x:c>
      <x:c r="T44" s="44" t="str">
        <x:f>IF(AND(S44=1,P44=1),1+COUNTIFS($S$2:$S$415,1,$P$2:$P$415,1,$F$2:$F$415,"&gt;"&amp;F44),"")</x:f>
      </x:c>
      <x:c r="U44" s="44" t="str">
        <x:f>IF(AND(S44=1,Q44=1),1+COUNTIFS($S$2:$S$415,1,$Q$2:$Q$415,1,$I$2:$I$415,"&gt;"&amp;I44),"")</x:f>
      </x:c>
      <x:c r="V44" s="48" t="str">
        <x:f>IF(AND(S44=1,Q44=1),COUNTIFS($S$2:$S$415,1,$Q$2:$Q$415,1,$I$2:$I$415,"&lt;="&amp;I44)/COUNTIFS($S$2:$S$415,1,$Q$2:$Q$415,1),"")</x:f>
      </x:c>
      <x:c r="W44" s="44" t="str">
        <x:f>IF(AND(S44=1,Q44=1,O44=1),1+COUNTIFS($S$2:$S$415,1,$Q$2:$Q$415,1,$O$2:$O$415,1,$I$2:$I$415,"&gt;"&amp;I44),"")</x:f>
      </x:c>
      <x:c r="X44" s="44" t="str">
        <x:f>IF(AND(S44=1,R44=1),1+COUNTIFS($S$2:$S$415,1,$R$2:$R$415,1,$J$2:$J$415,"&gt;"&amp;J44),"")</x:f>
      </x:c>
      <x:c r="Y44" s="44" t="str">
        <x:v>https://www.amo.on.ca/2018-ontario-municipal-election-voter-turnout-population</x:v>
      </x:c>
      <x:c r="Z44" s="44" t="str">
        <x:v>https://data.ontario.ca/en/dataset/municipal-election-results/resource/43aa0bb3-902b-4f19-8d55-8df940188746</x:v>
      </x:c>
      <x:c r="AA44" s="44" t="str">
        <x:v>https://www.amo.on.ca/number-members-council-2022-2026-municipal-election-year</x:v>
      </x:c>
    </x:row>
    <x:row r="45">
      <x:c r="A45" s="44" t="str">
        <x:v>City of Vaughan</x:v>
      </x:c>
      <x:c r="B45" s="44" t="str">
        <x:v>City</x:v>
      </x:c>
      <x:c r="C45" s="45" t="n">
        <x:v>323103</x:v>
      </x:c>
      <x:c r="D45" s="45" t="n">
        <x:v>201488</x:v>
      </x:c>
      <x:c r="E45" s="45" t="n">
        <x:v>54434</x:v>
      </x:c>
      <x:c r="F45" s="46" t="n">
        <x:f>IFERROR(ROUND(E45/D45,4),"")</x:f>
        <x:v>0.2702</x:v>
      </x:c>
      <x:c r="G45" s="45" t="n">
        <x:v>227272</x:v>
      </x:c>
      <x:c r="H45" s="45" t="n">
        <x:v>60229</x:v>
      </x:c>
      <x:c r="I45" s="46" t="n">
        <x:f>IFERROR(H45/G45,"")</x:f>
        <x:v>0.26500844802703366</x:v>
      </x:c>
      <x:c r="J45" s="47" t="n">
        <x:f>IF(AND(P45,Q45),(I45-F45)*100,"")</x:f>
        <x:v>-0.5191551972966335</x:v>
      </x:c>
      <x:c r="K45" s="44" t="str">
        <x:v>Elected</x:v>
      </x:c>
      <x:c r="L45" s="44" t="str">
        <x:v>Elected</x:v>
      </x:c>
      <x:c r="M45" s="44" t="n">
        <x:f>IF(K45="Elected",1,0)</x:f>
        <x:v>1</x:v>
      </x:c>
      <x:c r="N45" s="44" t="n">
        <x:f>IF(L45="Elected",1,0)</x:f>
        <x:v>1</x:v>
      </x:c>
      <x:c r="O45" s="44" t="n">
        <x:f>IF(AND(M45=1,N45=1),1,0)</x:f>
        <x:v>1</x:v>
      </x:c>
      <x:c r="P45" s="44" t="n">
        <x:f>IF(F45&gt;0,1,0)</x:f>
        <x:v>1</x:v>
      </x:c>
      <x:c r="Q45" s="44" t="n">
        <x:f>IF(I45&gt;0,1,0)</x:f>
        <x:v>1</x:v>
      </x:c>
      <x:c r="R45" s="44" t="n">
        <x:f>IF(AND(P45=1,Q45=1),1,0)</x:f>
        <x:v>1</x:v>
      </x:c>
      <x:c r="S45" s="44" t="n">
        <x:f>IF(C45&lt;30000,1,0)</x:f>
        <x:v>0</x:v>
      </x:c>
      <x:c r="T45" s="44" t="str">
        <x:f>IF(AND(S45=1,P45=1),1+COUNTIFS($S$2:$S$415,1,$P$2:$P$415,1,$F$2:$F$415,"&gt;"&amp;F45),"")</x:f>
      </x:c>
      <x:c r="U45" s="44" t="str">
        <x:f>IF(AND(S45=1,Q45=1),1+COUNTIFS($S$2:$S$415,1,$Q$2:$Q$415,1,$I$2:$I$415,"&gt;"&amp;I45),"")</x:f>
      </x:c>
      <x:c r="V45" s="48" t="str">
        <x:f>IF(AND(S45=1,Q45=1),COUNTIFS($S$2:$S$415,1,$Q$2:$Q$415,1,$I$2:$I$415,"&lt;="&amp;I45)/COUNTIFS($S$2:$S$415,1,$Q$2:$Q$415,1),"")</x:f>
      </x:c>
      <x:c r="W45" s="44" t="str">
        <x:f>IF(AND(S45=1,Q45=1,O45=1),1+COUNTIFS($S$2:$S$415,1,$Q$2:$Q$415,1,$O$2:$O$415,1,$I$2:$I$415,"&gt;"&amp;I45),"")</x:f>
      </x:c>
      <x:c r="X45" s="44" t="str">
        <x:f>IF(AND(S45=1,R45=1),1+COUNTIFS($S$2:$S$415,1,$R$2:$R$415,1,$J$2:$J$415,"&gt;"&amp;J45),"")</x:f>
      </x:c>
      <x:c r="Y45" s="44" t="str">
        <x:v>https://www.amo.on.ca/2018-ontario-municipal-election-voter-turnout-population</x:v>
      </x:c>
      <x:c r="Z45" s="44" t="str">
        <x:v>https://data.ontario.ca/en/dataset/municipal-election-results/resource/43aa0bb3-902b-4f19-8d55-8df940188746</x:v>
      </x:c>
      <x:c r="AA45" s="44" t="str">
        <x:v>https://www.amo.on.ca/number-members-council-2022-2026-municipal-election-year</x:v>
      </x:c>
    </x:row>
    <x:row r="46">
      <x:c r="A46" s="44" t="str">
        <x:v>City of Waterloo</x:v>
      </x:c>
      <x:c r="B46" s="44" t="str">
        <x:v>City</x:v>
      </x:c>
      <x:c r="C46" s="45" t="n">
        <x:v>121436</x:v>
      </x:c>
      <x:c r="D46" s="45" t="n">
        <x:v>72598</x:v>
      </x:c>
      <x:c r="E46" s="45" t="n">
        <x:v>24843</x:v>
      </x:c>
      <x:c r="F46" s="46" t="n">
        <x:f>IFERROR(ROUND(E46/D46,4),"")</x:f>
        <x:v>0.3422</x:v>
      </x:c>
      <x:c r="G46" s="45" t="n">
        <x:v>82557</x:v>
      </x:c>
      <x:c r="H46" s="45" t="n">
        <x:v>22435</x:v>
      </x:c>
      <x:c r="I46" s="46" t="n">
        <x:f>IFERROR(H46/G46,"")</x:f>
        <x:v>0.27175163826204923</x:v>
      </x:c>
      <x:c r="J46" s="47" t="n">
        <x:f>IF(AND(P46,Q46),(I46-F46)*100,"")</x:f>
        <x:v>-7.044836173795077</x:v>
      </x:c>
      <x:c r="K46" s="44" t="str">
        <x:v>Elected</x:v>
      </x:c>
      <x:c r="L46" s="44" t="str">
        <x:v>Elected</x:v>
      </x:c>
      <x:c r="M46" s="44" t="n">
        <x:f>IF(K46="Elected",1,0)</x:f>
        <x:v>1</x:v>
      </x:c>
      <x:c r="N46" s="44" t="n">
        <x:f>IF(L46="Elected",1,0)</x:f>
        <x:v>1</x:v>
      </x:c>
      <x:c r="O46" s="44" t="n">
        <x:f>IF(AND(M46=1,N46=1),1,0)</x:f>
        <x:v>1</x:v>
      </x:c>
      <x:c r="P46" s="44" t="n">
        <x:f>IF(F46&gt;0,1,0)</x:f>
        <x:v>1</x:v>
      </x:c>
      <x:c r="Q46" s="44" t="n">
        <x:f>IF(I46&gt;0,1,0)</x:f>
        <x:v>1</x:v>
      </x:c>
      <x:c r="R46" s="44" t="n">
        <x:f>IF(AND(P46=1,Q46=1),1,0)</x:f>
        <x:v>1</x:v>
      </x:c>
      <x:c r="S46" s="44" t="n">
        <x:f>IF(C46&lt;30000,1,0)</x:f>
        <x:v>0</x:v>
      </x:c>
      <x:c r="T46" s="44" t="str">
        <x:f>IF(AND(S46=1,P46=1),1+COUNTIFS($S$2:$S$415,1,$P$2:$P$415,1,$F$2:$F$415,"&gt;"&amp;F46),"")</x:f>
      </x:c>
      <x:c r="U46" s="44" t="str">
        <x:f>IF(AND(S46=1,Q46=1),1+COUNTIFS($S$2:$S$415,1,$Q$2:$Q$415,1,$I$2:$I$415,"&gt;"&amp;I46),"")</x:f>
      </x:c>
      <x:c r="V46" s="48" t="str">
        <x:f>IF(AND(S46=1,Q46=1),COUNTIFS($S$2:$S$415,1,$Q$2:$Q$415,1,$I$2:$I$415,"&lt;="&amp;I46)/COUNTIFS($S$2:$S$415,1,$Q$2:$Q$415,1),"")</x:f>
      </x:c>
      <x:c r="W46" s="44" t="str">
        <x:f>IF(AND(S46=1,Q46=1,O46=1),1+COUNTIFS($S$2:$S$415,1,$Q$2:$Q$415,1,$O$2:$O$415,1,$I$2:$I$415,"&gt;"&amp;I46),"")</x:f>
      </x:c>
      <x:c r="X46" s="44" t="str">
        <x:f>IF(AND(S46=1,R46=1),1+COUNTIFS($S$2:$S$415,1,$R$2:$R$415,1,$J$2:$J$415,"&gt;"&amp;J46),"")</x:f>
      </x:c>
      <x:c r="Y46" s="44" t="str">
        <x:v>https://www.amo.on.ca/2018-ontario-municipal-election-voter-turnout-population</x:v>
      </x:c>
      <x:c r="Z46" s="44" t="str">
        <x:v>https://data.ontario.ca/en/dataset/municipal-election-results/resource/43aa0bb3-902b-4f19-8d55-8df940188746</x:v>
      </x:c>
      <x:c r="AA46" s="44" t="str">
        <x:v>https://www.amo.on.ca/number-members-council-2022-2026-municipal-election-year</x:v>
      </x:c>
    </x:row>
    <x:row r="47">
      <x:c r="A47" s="44" t="str">
        <x:v>City of Welland</x:v>
      </x:c>
      <x:c r="B47" s="44" t="str">
        <x:v>City</x:v>
      </x:c>
      <x:c r="C47" s="45" t="n">
        <x:v>55750</x:v>
      </x:c>
      <x:c r="D47" s="45" t="n">
        <x:v>38362</x:v>
      </x:c>
      <x:c r="E47" s="45" t="n">
        <x:v>13222</x:v>
      </x:c>
      <x:c r="F47" s="46" t="n">
        <x:f>IFERROR(ROUND(E47/D47,4),"")</x:f>
        <x:v>0.3447</x:v>
      </x:c>
      <x:c r="G47" s="45" t="n">
        <x:v>42769</x:v>
      </x:c>
      <x:c r="H47" s="45" t="n">
        <x:v>11056</x:v>
      </x:c>
      <x:c r="I47" s="46" t="n">
        <x:f>IFERROR(H47/G47,"")</x:f>
        <x:v>0.2585049919334097</x:v>
      </x:c>
      <x:c r="J47" s="47" t="n">
        <x:f>IF(AND(P47,Q47),(I47-F47)*100,"")</x:f>
        <x:v>-8.61950080665903</x:v>
      </x:c>
      <x:c r="K47" s="44" t="str">
        <x:v>Elected</x:v>
      </x:c>
      <x:c r="L47" s="44" t="str">
        <x:v>Elected</x:v>
      </x:c>
      <x:c r="M47" s="44" t="n">
        <x:f>IF(K47="Elected",1,0)</x:f>
        <x:v>1</x:v>
      </x:c>
      <x:c r="N47" s="44" t="n">
        <x:f>IF(L47="Elected",1,0)</x:f>
        <x:v>1</x:v>
      </x:c>
      <x:c r="O47" s="44" t="n">
        <x:f>IF(AND(M47=1,N47=1),1,0)</x:f>
        <x:v>1</x:v>
      </x:c>
      <x:c r="P47" s="44" t="n">
        <x:f>IF(F47&gt;0,1,0)</x:f>
        <x:v>1</x:v>
      </x:c>
      <x:c r="Q47" s="44" t="n">
        <x:f>IF(I47&gt;0,1,0)</x:f>
        <x:v>1</x:v>
      </x:c>
      <x:c r="R47" s="44" t="n">
        <x:f>IF(AND(P47=1,Q47=1),1,0)</x:f>
        <x:v>1</x:v>
      </x:c>
      <x:c r="S47" s="44" t="n">
        <x:f>IF(C47&lt;30000,1,0)</x:f>
        <x:v>0</x:v>
      </x:c>
      <x:c r="T47" s="44" t="str">
        <x:f>IF(AND(S47=1,P47=1),1+COUNTIFS($S$2:$S$415,1,$P$2:$P$415,1,$F$2:$F$415,"&gt;"&amp;F47),"")</x:f>
      </x:c>
      <x:c r="U47" s="44" t="str">
        <x:f>IF(AND(S47=1,Q47=1),1+COUNTIFS($S$2:$S$415,1,$Q$2:$Q$415,1,$I$2:$I$415,"&gt;"&amp;I47),"")</x:f>
      </x:c>
      <x:c r="V47" s="48" t="str">
        <x:f>IF(AND(S47=1,Q47=1),COUNTIFS($S$2:$S$415,1,$Q$2:$Q$415,1,$I$2:$I$415,"&lt;="&amp;I47)/COUNTIFS($S$2:$S$415,1,$Q$2:$Q$415,1),"")</x:f>
      </x:c>
      <x:c r="W47" s="44" t="str">
        <x:f>IF(AND(S47=1,Q47=1,O47=1),1+COUNTIFS($S$2:$S$415,1,$Q$2:$Q$415,1,$O$2:$O$415,1,$I$2:$I$415,"&gt;"&amp;I47),"")</x:f>
      </x:c>
      <x:c r="X47" s="44" t="str">
        <x:f>IF(AND(S47=1,R47=1),1+COUNTIFS($S$2:$S$415,1,$R$2:$R$415,1,$J$2:$J$415,"&gt;"&amp;J47),"")</x:f>
      </x:c>
      <x:c r="Y47" s="44" t="str">
        <x:v>https://www.amo.on.ca/2018-ontario-municipal-election-voter-turnout-population</x:v>
      </x:c>
      <x:c r="Z47" s="44" t="str">
        <x:v>https://data.ontario.ca/en/dataset/municipal-election-results/resource/43aa0bb3-902b-4f19-8d55-8df940188746</x:v>
      </x:c>
      <x:c r="AA47" s="44" t="str">
        <x:v>https://www.amo.on.ca/number-members-council-2022-2026-municipal-election-year</x:v>
      </x:c>
    </x:row>
    <x:row r="48">
      <x:c r="A48" s="44" t="str">
        <x:v>City of Windsor</x:v>
      </x:c>
      <x:c r="B48" s="44" t="str">
        <x:v>City</x:v>
      </x:c>
      <x:c r="C48" s="45" t="n">
        <x:v>229660</x:v>
      </x:c>
      <x:c r="D48" s="45" t="n">
        <x:v>150602</x:v>
      </x:c>
      <x:c r="E48" s="45" t="n">
        <x:v>53026</x:v>
      </x:c>
      <x:c r="F48" s="46" t="n">
        <x:f>IFERROR(ROUND(E48/D48,4),"")</x:f>
        <x:v>0.3521</x:v>
      </x:c>
      <x:c r="G48" s="45" t="n">
        <x:v>158604</x:v>
      </x:c>
      <x:c r="H48" s="45" t="n">
        <x:v>50078</x:v>
      </x:c>
      <x:c r="I48" s="46" t="n">
        <x:f>IFERROR(H48/G48,"")</x:f>
        <x:v>0.3157423520213866</x:v>
      </x:c>
      <x:c r="J48" s="47" t="n">
        <x:f>IF(AND(P48,Q48),(I48-F48)*100,"")</x:f>
        <x:v>-3.6357647978613405</x:v>
      </x:c>
      <x:c r="K48" s="44" t="str">
        <x:v>Elected</x:v>
      </x:c>
      <x:c r="L48" s="44" t="str">
        <x:v>Elected</x:v>
      </x:c>
      <x:c r="M48" s="44" t="n">
        <x:f>IF(K48="Elected",1,0)</x:f>
        <x:v>1</x:v>
      </x:c>
      <x:c r="N48" s="44" t="n">
        <x:f>IF(L48="Elected",1,0)</x:f>
        <x:v>1</x:v>
      </x:c>
      <x:c r="O48" s="44" t="n">
        <x:f>IF(AND(M48=1,N48=1),1,0)</x:f>
        <x:v>1</x:v>
      </x:c>
      <x:c r="P48" s="44" t="n">
        <x:f>IF(F48&gt;0,1,0)</x:f>
        <x:v>1</x:v>
      </x:c>
      <x:c r="Q48" s="44" t="n">
        <x:f>IF(I48&gt;0,1,0)</x:f>
        <x:v>1</x:v>
      </x:c>
      <x:c r="R48" s="44" t="n">
        <x:f>IF(AND(P48=1,Q48=1),1,0)</x:f>
        <x:v>1</x:v>
      </x:c>
      <x:c r="S48" s="44" t="n">
        <x:f>IF(C48&lt;30000,1,0)</x:f>
        <x:v>0</x:v>
      </x:c>
      <x:c r="T48" s="44" t="str">
        <x:f>IF(AND(S48=1,P48=1),1+COUNTIFS($S$2:$S$415,1,$P$2:$P$415,1,$F$2:$F$415,"&gt;"&amp;F48),"")</x:f>
      </x:c>
      <x:c r="U48" s="44" t="str">
        <x:f>IF(AND(S48=1,Q48=1),1+COUNTIFS($S$2:$S$415,1,$Q$2:$Q$415,1,$I$2:$I$415,"&gt;"&amp;I48),"")</x:f>
      </x:c>
      <x:c r="V48" s="48" t="str">
        <x:f>IF(AND(S48=1,Q48=1),COUNTIFS($S$2:$S$415,1,$Q$2:$Q$415,1,$I$2:$I$415,"&lt;="&amp;I48)/COUNTIFS($S$2:$S$415,1,$Q$2:$Q$415,1),"")</x:f>
      </x:c>
      <x:c r="W48" s="44" t="str">
        <x:f>IF(AND(S48=1,Q48=1,O48=1),1+COUNTIFS($S$2:$S$415,1,$Q$2:$Q$415,1,$O$2:$O$415,1,$I$2:$I$415,"&gt;"&amp;I48),"")</x:f>
      </x:c>
      <x:c r="X48" s="44" t="str">
        <x:f>IF(AND(S48=1,R48=1),1+COUNTIFS($S$2:$S$415,1,$R$2:$R$415,1,$J$2:$J$415,"&gt;"&amp;J48),"")</x:f>
      </x:c>
      <x:c r="Y48" s="44" t="str">
        <x:v>https://www.amo.on.ca/2018-ontario-municipal-election-voter-turnout-population</x:v>
      </x:c>
      <x:c r="Z48" s="44" t="str">
        <x:v>https://data.ontario.ca/en/dataset/municipal-election-results/resource/43aa0bb3-902b-4f19-8d55-8df940188746</x:v>
      </x:c>
      <x:c r="AA48" s="44" t="str">
        <x:v>https://www.amo.on.ca/number-members-council-2022-2026-municipal-election-year</x:v>
      </x:c>
    </x:row>
    <x:row r="49">
      <x:c r="A49" s="44" t="str">
        <x:v>City of Woodstock</x:v>
      </x:c>
      <x:c r="B49" s="44" t="str">
        <x:v>City</x:v>
      </x:c>
      <x:c r="C49" s="45" t="n">
        <x:v>46705</x:v>
      </x:c>
      <x:c r="D49" s="45" t="n">
        <x:v>29678</x:v>
      </x:c>
      <x:c r="E49" s="45" t="n">
        <x:v>9316</x:v>
      </x:c>
      <x:c r="F49" s="46" t="n">
        <x:f>IFERROR(ROUND(E49/D49,4),"")</x:f>
        <x:v>0.3139</x:v>
      </x:c>
      <x:c r="G49" s="45" t="n">
        <x:v>34086</x:v>
      </x:c>
      <x:c r="H49" s="45" t="n">
        <x:v>9442</x:v>
      </x:c>
      <x:c r="I49" s="46" t="n">
        <x:f>IFERROR(H49/G49,"")</x:f>
        <x:v>0.27700522208531364</x:v>
      </x:c>
      <x:c r="J49" s="47" t="n">
        <x:f>IF(AND(P49,Q49),(I49-F49)*100,"")</x:f>
        <x:v>-3.6894777914686374</x:v>
      </x:c>
      <x:c r="K49" s="44" t="str">
        <x:v>Elected</x:v>
      </x:c>
      <x:c r="L49" s="44" t="str">
        <x:v>Elected</x:v>
      </x:c>
      <x:c r="M49" s="44" t="n">
        <x:f>IF(K49="Elected",1,0)</x:f>
        <x:v>1</x:v>
      </x:c>
      <x:c r="N49" s="44" t="n">
        <x:f>IF(L49="Elected",1,0)</x:f>
        <x:v>1</x:v>
      </x:c>
      <x:c r="O49" s="44" t="n">
        <x:f>IF(AND(M49=1,N49=1),1,0)</x:f>
        <x:v>1</x:v>
      </x:c>
      <x:c r="P49" s="44" t="n">
        <x:f>IF(F49&gt;0,1,0)</x:f>
        <x:v>1</x:v>
      </x:c>
      <x:c r="Q49" s="44" t="n">
        <x:f>IF(I49&gt;0,1,0)</x:f>
        <x:v>1</x:v>
      </x:c>
      <x:c r="R49" s="44" t="n">
        <x:f>IF(AND(P49=1,Q49=1),1,0)</x:f>
        <x:v>1</x:v>
      </x:c>
      <x:c r="S49" s="44" t="n">
        <x:f>IF(C49&lt;30000,1,0)</x:f>
        <x:v>0</x:v>
      </x:c>
      <x:c r="T49" s="44" t="str">
        <x:f>IF(AND(S49=1,P49=1),1+COUNTIFS($S$2:$S$415,1,$P$2:$P$415,1,$F$2:$F$415,"&gt;"&amp;F49),"")</x:f>
      </x:c>
      <x:c r="U49" s="44" t="str">
        <x:f>IF(AND(S49=1,Q49=1),1+COUNTIFS($S$2:$S$415,1,$Q$2:$Q$415,1,$I$2:$I$415,"&gt;"&amp;I49),"")</x:f>
      </x:c>
      <x:c r="V49" s="48" t="str">
        <x:f>IF(AND(S49=1,Q49=1),COUNTIFS($S$2:$S$415,1,$Q$2:$Q$415,1,$I$2:$I$415,"&lt;="&amp;I49)/COUNTIFS($S$2:$S$415,1,$Q$2:$Q$415,1),"")</x:f>
      </x:c>
      <x:c r="W49" s="44" t="str">
        <x:f>IF(AND(S49=1,Q49=1,O49=1),1+COUNTIFS($S$2:$S$415,1,$Q$2:$Q$415,1,$O$2:$O$415,1,$I$2:$I$415,"&gt;"&amp;I49),"")</x:f>
      </x:c>
      <x:c r="X49" s="44" t="str">
        <x:f>IF(AND(S49=1,R49=1),1+COUNTIFS($S$2:$S$415,1,$R$2:$R$415,1,$J$2:$J$415,"&gt;"&amp;J49),"")</x:f>
      </x:c>
      <x:c r="Y49" s="44" t="str">
        <x:v>https://www.amo.on.ca/2018-ontario-municipal-election-voter-turnout-population</x:v>
      </x:c>
      <x:c r="Z49" s="44" t="str">
        <x:v>https://data.ontario.ca/en/dataset/municipal-election-results/resource/43aa0bb3-902b-4f19-8d55-8df940188746</x:v>
      </x:c>
      <x:c r="AA49" s="44" t="str">
        <x:v>https://www.amo.on.ca/number-members-council-2022-2026-municipal-election-year</x:v>
      </x:c>
    </x:row>
    <x:row r="50">
      <x:c r="A50" s="44" t="str">
        <x:v>County of Brant</x:v>
      </x:c>
      <x:c r="B50" s="44" t="str">
        <x:v>County</x:v>
      </x:c>
      <x:c r="C50" s="45" t="n">
        <x:v>39474</x:v>
      </x:c>
      <x:c r="D50" s="45" t="n">
        <x:v>26571</x:v>
      </x:c>
      <x:c r="E50" s="45" t="n">
        <x:v>9538</x:v>
      </x:c>
      <x:c r="F50" s="46" t="n">
        <x:f>IFERROR(ROUND(E50/D50,4),"")</x:f>
        <x:v>0.359</x:v>
      </x:c>
      <x:c r="G50" s="45" t="n">
        <x:v>30786</x:v>
      </x:c>
      <x:c r="H50" s="45" t="n">
        <x:v>8438</x:v>
      </x:c>
      <x:c r="I50" s="46" t="n">
        <x:f>IFERROR(H50/G50,"")</x:f>
        <x:v>0.27408562333528225</x:v>
      </x:c>
      <x:c r="J50" s="47" t="n">
        <x:f>IF(AND(P50,Q50),(I50-F50)*100,"")</x:f>
        <x:v>-8.491437666471773</x:v>
      </x:c>
      <x:c r="K50" s="44" t="str">
        <x:v>Elected</x:v>
      </x:c>
      <x:c r="L50" s="44" t="str">
        <x:v>Elected</x:v>
      </x:c>
      <x:c r="M50" s="44" t="n">
        <x:f>IF(K50="Elected",1,0)</x:f>
        <x:v>1</x:v>
      </x:c>
      <x:c r="N50" s="44" t="n">
        <x:f>IF(L50="Elected",1,0)</x:f>
        <x:v>1</x:v>
      </x:c>
      <x:c r="O50" s="44" t="n">
        <x:f>IF(AND(M50=1,N50=1),1,0)</x:f>
        <x:v>1</x:v>
      </x:c>
      <x:c r="P50" s="44" t="n">
        <x:f>IF(F50&gt;0,1,0)</x:f>
        <x:v>1</x:v>
      </x:c>
      <x:c r="Q50" s="44" t="n">
        <x:f>IF(I50&gt;0,1,0)</x:f>
        <x:v>1</x:v>
      </x:c>
      <x:c r="R50" s="44" t="n">
        <x:f>IF(AND(P50=1,Q50=1),1,0)</x:f>
        <x:v>1</x:v>
      </x:c>
      <x:c r="S50" s="44" t="n">
        <x:f>IF(C50&lt;30000,1,0)</x:f>
        <x:v>0</x:v>
      </x:c>
      <x:c r="T50" s="44" t="str">
        <x:f>IF(AND(S50=1,P50=1),1+COUNTIFS($S$2:$S$415,1,$P$2:$P$415,1,$F$2:$F$415,"&gt;"&amp;F50),"")</x:f>
      </x:c>
      <x:c r="U50" s="44" t="str">
        <x:f>IF(AND(S50=1,Q50=1),1+COUNTIFS($S$2:$S$415,1,$Q$2:$Q$415,1,$I$2:$I$415,"&gt;"&amp;I50),"")</x:f>
      </x:c>
      <x:c r="V50" s="48" t="str">
        <x:f>IF(AND(S50=1,Q50=1),COUNTIFS($S$2:$S$415,1,$Q$2:$Q$415,1,$I$2:$I$415,"&lt;="&amp;I50)/COUNTIFS($S$2:$S$415,1,$Q$2:$Q$415,1),"")</x:f>
      </x:c>
      <x:c r="W50" s="44" t="str">
        <x:f>IF(AND(S50=1,Q50=1,O50=1),1+COUNTIFS($S$2:$S$415,1,$Q$2:$Q$415,1,$O$2:$O$415,1,$I$2:$I$415,"&gt;"&amp;I50),"")</x:f>
      </x:c>
      <x:c r="X50" s="44" t="str">
        <x:f>IF(AND(S50=1,R50=1),1+COUNTIFS($S$2:$S$415,1,$R$2:$R$415,1,$J$2:$J$415,"&gt;"&amp;J50),"")</x:f>
      </x:c>
      <x:c r="Y50" s="44" t="str">
        <x:v>https://www.amo.on.ca/2018-ontario-municipal-election-voter-turnout-population</x:v>
      </x:c>
      <x:c r="Z50" s="44" t="str">
        <x:v>https://data.ontario.ca/en/dataset/municipal-election-results/resource/43aa0bb3-902b-4f19-8d55-8df940188746</x:v>
      </x:c>
      <x:c r="AA50" s="44" t="str">
        <x:v>https://www.amo.on.ca/number-members-council-2022-2026-municipal-election-year</x:v>
      </x:c>
    </x:row>
    <x:row r="51">
      <x:c r="A51" s="44" t="str">
        <x:v>County of Prince Edward</x:v>
      </x:c>
      <x:c r="B51" s="44" t="str">
        <x:v>County</x:v>
      </x:c>
      <x:c r="C51" s="45" t="n">
        <x:v>25704</x:v>
      </x:c>
      <x:c r="D51" s="45" t="n">
        <x:v>21975</x:v>
      </x:c>
      <x:c r="E51" s="45" t="n">
        <x:v>10032</x:v>
      </x:c>
      <x:c r="F51" s="46" t="n">
        <x:f>IFERROR(ROUND(E51/D51,4),"")</x:f>
        <x:v>0.4565</x:v>
      </x:c>
      <x:c r="G51" s="45" t="n">
        <x:v>23935</x:v>
      </x:c>
      <x:c r="H51" s="45" t="n">
        <x:v>11262</x:v>
      </x:c>
      <x:c r="I51" s="46" t="n">
        <x:f>IFERROR(H51/G51,"")</x:f>
        <x:v>0.470524336745352</x:v>
      </x:c>
      <x:c r="J51" s="47" t="n">
        <x:f>IF(AND(P51,Q51),(I51-F51)*100,"")</x:f>
        <x:v>1.4024336745351973</x:v>
      </x:c>
      <x:c r="K51" s="44" t="str">
        <x:v>Elected</x:v>
      </x:c>
      <x:c r="L51" s="44" t="str">
        <x:v>Elected</x:v>
      </x:c>
      <x:c r="M51" s="44" t="n">
        <x:f>IF(K51="Elected",1,0)</x:f>
        <x:v>1</x:v>
      </x:c>
      <x:c r="N51" s="44" t="n">
        <x:f>IF(L51="Elected",1,0)</x:f>
        <x:v>1</x:v>
      </x:c>
      <x:c r="O51" s="44" t="n">
        <x:f>IF(AND(M51=1,N51=1),1,0)</x:f>
        <x:v>1</x:v>
      </x:c>
      <x:c r="P51" s="44" t="n">
        <x:f>IF(F51&gt;0,1,0)</x:f>
        <x:v>1</x:v>
      </x:c>
      <x:c r="Q51" s="44" t="n">
        <x:f>IF(I51&gt;0,1,0)</x:f>
        <x:v>1</x:v>
      </x:c>
      <x:c r="R51" s="44" t="n">
        <x:f>IF(AND(P51=1,Q51=1),1,0)</x:f>
        <x:v>1</x:v>
      </x:c>
      <x:c r="S51" s="44" t="n">
        <x:f>IF(C51&lt;30000,1,0)</x:f>
        <x:v>1</x:v>
      </x:c>
      <x:c r="T51" s="44" t="n">
        <x:f>IF(AND(S51=1,P51=1),1+COUNTIFS($S$2:$S$415,1,$P$2:$P$415,1,$F$2:$F$415,"&gt;"&amp;F51),"")</x:f>
        <x:v>118</x:v>
      </x:c>
      <x:c r="U51" s="44" t="n">
        <x:f>IF(AND(S51=1,Q51=1),1+COUNTIFS($S$2:$S$415,1,$Q$2:$Q$415,1,$I$2:$I$415,"&gt;"&amp;I51),"")</x:f>
        <x:v>56</x:v>
      </x:c>
      <x:c r="V51" s="48" t="n">
        <x:f>IF(AND(S51=1,Q51=1),COUNTIFS($S$2:$S$415,1,$Q$2:$Q$415,1,$I$2:$I$415,"&lt;="&amp;I51)/COUNTIFS($S$2:$S$415,1,$Q$2:$Q$415,1),"")</x:f>
        <x:v>0.8328267477203647</x:v>
      </x:c>
      <x:c r="W51" s="44" t="n">
        <x:f>IF(AND(S51=1,Q51=1,O51=1),1+COUNTIFS($S$2:$S$415,1,$Q$2:$Q$415,1,$O$2:$O$415,1,$I$2:$I$415,"&gt;"&amp;I51),"")</x:f>
        <x:v>38</x:v>
      </x:c>
      <x:c r="X51" s="44" t="n">
        <x:f>IF(AND(S51=1,R51=1),1+COUNTIFS($S$2:$S$415,1,$R$2:$R$415,1,$J$2:$J$415,"&gt;"&amp;J51),"")</x:f>
        <x:v>77</x:v>
      </x:c>
      <x:c r="Y51" s="44" t="str">
        <x:v>https://www.amo.on.ca/2018-ontario-municipal-election-voter-turnout-population</x:v>
      </x:c>
      <x:c r="Z51" s="44" t="str">
        <x:v>https://data.ontario.ca/en/dataset/municipal-election-results/resource/43aa0bb3-902b-4f19-8d55-8df940188746</x:v>
      </x:c>
      <x:c r="AA51" s="44" t="str">
        <x:v>https://www.amo.on.ca/number-members-council-2022-2026-municipal-election-year</x:v>
      </x:c>
    </x:row>
    <x:row r="52">
      <x:c r="A52" s="44" t="str">
        <x:v>Haldimand County</x:v>
      </x:c>
      <x:c r="B52" s="44" t="str">
        <x:v>County</x:v>
      </x:c>
      <x:c r="C52" s="45" t="n">
        <x:v>49216</x:v>
      </x:c>
      <x:c r="D52" s="45" t="n">
        <x:v>36820</x:v>
      </x:c>
      <x:c r="E52" s="45" t="n">
        <x:v>13275</x:v>
      </x:c>
      <x:c r="F52" s="46" t="n">
        <x:f>IFERROR(ROUND(E52/D52,4),"")</x:f>
        <x:v>0.3605</x:v>
      </x:c>
      <x:c r="G52" s="45" t="n">
        <x:v>40868</x:v>
      </x:c>
      <x:c r="H52" s="45" t="n">
        <x:v>14916</x:v>
      </x:c>
      <x:c r="I52" s="46" t="n">
        <x:f>IFERROR(H52/G52,"")</x:f>
        <x:v>0.36497993540178136</x:v>
      </x:c>
      <x:c r="J52" s="47" t="n">
        <x:f>IF(AND(P52,Q52),(I52-F52)*100,"")</x:f>
        <x:v>0.44799354017813764</x:v>
      </x:c>
      <x:c r="K52" s="44" t="str">
        <x:v>Elected</x:v>
      </x:c>
      <x:c r="L52" s="44" t="str">
        <x:v>Elected</x:v>
      </x:c>
      <x:c r="M52" s="44" t="n">
        <x:f>IF(K52="Elected",1,0)</x:f>
        <x:v>1</x:v>
      </x:c>
      <x:c r="N52" s="44" t="n">
        <x:f>IF(L52="Elected",1,0)</x:f>
        <x:v>1</x:v>
      </x:c>
      <x:c r="O52" s="44" t="n">
        <x:f>IF(AND(M52=1,N52=1),1,0)</x:f>
        <x:v>1</x:v>
      </x:c>
      <x:c r="P52" s="44" t="n">
        <x:f>IF(F52&gt;0,1,0)</x:f>
        <x:v>1</x:v>
      </x:c>
      <x:c r="Q52" s="44" t="n">
        <x:f>IF(I52&gt;0,1,0)</x:f>
        <x:v>1</x:v>
      </x:c>
      <x:c r="R52" s="44" t="n">
        <x:f>IF(AND(P52=1,Q52=1),1,0)</x:f>
        <x:v>1</x:v>
      </x:c>
      <x:c r="S52" s="44" t="n">
        <x:f>IF(C52&lt;30000,1,0)</x:f>
        <x:v>0</x:v>
      </x:c>
      <x:c r="T52" s="44" t="str">
        <x:f>IF(AND(S52=1,P52=1),1+COUNTIFS($S$2:$S$415,1,$P$2:$P$415,1,$F$2:$F$415,"&gt;"&amp;F52),"")</x:f>
      </x:c>
      <x:c r="U52" s="44" t="str">
        <x:f>IF(AND(S52=1,Q52=1),1+COUNTIFS($S$2:$S$415,1,$Q$2:$Q$415,1,$I$2:$I$415,"&gt;"&amp;I52),"")</x:f>
      </x:c>
      <x:c r="V52" s="48" t="str">
        <x:f>IF(AND(S52=1,Q52=1),COUNTIFS($S$2:$S$415,1,$Q$2:$Q$415,1,$I$2:$I$415,"&lt;="&amp;I52)/COUNTIFS($S$2:$S$415,1,$Q$2:$Q$415,1),"")</x:f>
      </x:c>
      <x:c r="W52" s="44" t="str">
        <x:f>IF(AND(S52=1,Q52=1,O52=1),1+COUNTIFS($S$2:$S$415,1,$Q$2:$Q$415,1,$O$2:$O$415,1,$I$2:$I$415,"&gt;"&amp;I52),"")</x:f>
      </x:c>
      <x:c r="X52" s="44" t="str">
        <x:f>IF(AND(S52=1,R52=1),1+COUNTIFS($S$2:$S$415,1,$R$2:$R$415,1,$J$2:$J$415,"&gt;"&amp;J52),"")</x:f>
      </x:c>
      <x:c r="Y52" s="44" t="str">
        <x:v>https://www.amo.on.ca/2018-ontario-municipal-election-voter-turnout-population</x:v>
      </x:c>
      <x:c r="Z52" s="44" t="str">
        <x:v>https://data.ontario.ca/en/dataset/municipal-election-results/resource/43aa0bb3-902b-4f19-8d55-8df940188746</x:v>
      </x:c>
      <x:c r="AA52" s="44" t="str">
        <x:v>https://www.amo.on.ca/number-members-council-2022-2026-municipal-election-year</x:v>
      </x:c>
    </x:row>
    <x:row r="53">
      <x:c r="A53" s="44" t="str">
        <x:v>Loyalist Township</x:v>
      </x:c>
      <x:c r="B53" s="44" t="str">
        <x:v>Township</x:v>
      </x:c>
      <x:c r="C53" s="45" t="n">
        <x:v>17943</x:v>
      </x:c>
      <x:c r="D53" s="45" t="n">
        <x:v>12129</x:v>
      </x:c>
      <x:c r="E53" s="45" t="n">
        <x:v>4445</x:v>
      </x:c>
      <x:c r="F53" s="46" t="n">
        <x:f>IFERROR(ROUND(E53/D53,4),"")</x:f>
        <x:v>0.3665</x:v>
      </x:c>
      <x:c r="G53" s="45" t="n">
        <x:v>13705</x:v>
      </x:c>
      <x:c r="H53" s="45" t="n">
        <x:v>4105</x:v>
      </x:c>
      <x:c r="I53" s="46" t="n">
        <x:f>IFERROR(H53/G53,"")</x:f>
        <x:v>0.2995257205399489</x:v>
      </x:c>
      <x:c r="J53" s="47" t="n">
        <x:f>IF(AND(P53,Q53),(I53-F53)*100,"")</x:f>
        <x:v>-6.697427946005108</x:v>
      </x:c>
      <x:c r="K53" s="44" t="str">
        <x:v>Elected</x:v>
      </x:c>
      <x:c r="L53" s="44" t="str">
        <x:v>Elected</x:v>
      </x:c>
      <x:c r="M53" s="44" t="n">
        <x:f>IF(K53="Elected",1,0)</x:f>
        <x:v>1</x:v>
      </x:c>
      <x:c r="N53" s="44" t="n">
        <x:f>IF(L53="Elected",1,0)</x:f>
        <x:v>1</x:v>
      </x:c>
      <x:c r="O53" s="44" t="n">
        <x:f>IF(AND(M53=1,N53=1),1,0)</x:f>
        <x:v>1</x:v>
      </x:c>
      <x:c r="P53" s="44" t="n">
        <x:f>IF(F53&gt;0,1,0)</x:f>
        <x:v>1</x:v>
      </x:c>
      <x:c r="Q53" s="44" t="n">
        <x:f>IF(I53&gt;0,1,0)</x:f>
        <x:v>1</x:v>
      </x:c>
      <x:c r="R53" s="44" t="n">
        <x:f>IF(AND(P53=1,Q53=1),1,0)</x:f>
        <x:v>1</x:v>
      </x:c>
      <x:c r="S53" s="44" t="n">
        <x:f>IF(C53&lt;30000,1,0)</x:f>
        <x:v>1</x:v>
      </x:c>
      <x:c r="T53" s="44" t="n">
        <x:f>IF(AND(S53=1,P53=1),1+COUNTIFS($S$2:$S$415,1,$P$2:$P$415,1,$F$2:$F$415,"&gt;"&amp;F53),"")</x:f>
        <x:v>243</x:v>
      </x:c>
      <x:c r="U53" s="44" t="n">
        <x:f>IF(AND(S53=1,Q53=1),1+COUNTIFS($S$2:$S$415,1,$Q$2:$Q$415,1,$I$2:$I$415,"&gt;"&amp;I53),"")</x:f>
        <x:v>250</x:v>
      </x:c>
      <x:c r="V53" s="48" t="n">
        <x:f>IF(AND(S53=1,Q53=1),COUNTIFS($S$2:$S$415,1,$Q$2:$Q$415,1,$I$2:$I$415,"&lt;="&amp;I53)/COUNTIFS($S$2:$S$415,1,$Q$2:$Q$415,1),"")</x:f>
        <x:v>0.24316109422492402</x:v>
      </x:c>
      <x:c r="W53" s="44" t="n">
        <x:f>IF(AND(S53=1,Q53=1,O53=1),1+COUNTIFS($S$2:$S$415,1,$Q$2:$Q$415,1,$O$2:$O$415,1,$I$2:$I$415,"&gt;"&amp;I53),"")</x:f>
        <x:v>149</x:v>
      </x:c>
      <x:c r="X53" s="44" t="n">
        <x:f>IF(AND(S53=1,R53=1),1+COUNTIFS($S$2:$S$415,1,$R$2:$R$415,1,$J$2:$J$415,"&gt;"&amp;J53),"")</x:f>
        <x:v>176</x:v>
      </x:c>
      <x:c r="Y53" s="44" t="str">
        <x:v>https://www.amo.on.ca/2018-ontario-municipal-election-voter-turnout-population</x:v>
      </x:c>
      <x:c r="Z53" s="44" t="str">
        <x:v>https://data.ontario.ca/en/dataset/municipal-election-results/resource/43aa0bb3-902b-4f19-8d55-8df940188746</x:v>
      </x:c>
      <x:c r="AA53" s="44" t="str">
        <x:v>https://www.amo.on.ca/number-members-council-2022-2026-municipal-election-year</x:v>
      </x:c>
    </x:row>
    <x:row r="54">
      <x:c r="A54" s="44" t="str">
        <x:v>Municipality of Arran-Elderslie</x:v>
      </x:c>
      <x:c r="B54" s="44" t="str">
        <x:v>Municipality</x:v>
      </x:c>
      <x:c r="C54" s="45" t="n">
        <x:v>6913</x:v>
      </x:c>
      <x:c r="D54" s="45" t="n">
        <x:v>5037</x:v>
      </x:c>
      <x:c r="E54" s="45" t="n">
        <x:v>2737</x:v>
      </x:c>
      <x:c r="F54" s="46" t="n">
        <x:f>IFERROR(ROUND(E54/D54,4),"")</x:f>
        <x:v>0.5434</x:v>
      </x:c>
      <x:c r="G54" s="45" t="n">
        <x:v>5242</x:v>
      </x:c>
      <x:c r="H54" s="45" t="n">
        <x:v>2444</x:v>
      </x:c>
      <x:c r="I54" s="46" t="n">
        <x:f>IFERROR(H54/G54,"")</x:f>
        <x:v>0.4662342617321633</x:v>
      </x:c>
      <x:c r="J54" s="47" t="n">
        <x:f>IF(AND(P54,Q54),(I54-F54)*100,"")</x:f>
        <x:v>-7.716573826783668</x:v>
      </x:c>
      <x:c r="K54" s="44" t="str">
        <x:v>Elected</x:v>
      </x:c>
      <x:c r="L54" s="44" t="str">
        <x:v>Acclaimed</x:v>
      </x:c>
      <x:c r="M54" s="44" t="n">
        <x:f>IF(K54="Elected",1,0)</x:f>
        <x:v>1</x:v>
      </x:c>
      <x:c r="N54" s="44" t="n">
        <x:f>IF(L54="Elected",1,0)</x:f>
        <x:v>0</x:v>
      </x:c>
      <x:c r="O54" s="44" t="n">
        <x:f>IF(AND(M54=1,N54=1),1,0)</x:f>
        <x:v>0</x:v>
      </x:c>
      <x:c r="P54" s="44" t="n">
        <x:f>IF(F54&gt;0,1,0)</x:f>
        <x:v>1</x:v>
      </x:c>
      <x:c r="Q54" s="44" t="n">
        <x:f>IF(I54&gt;0,1,0)</x:f>
        <x:v>1</x:v>
      </x:c>
      <x:c r="R54" s="44" t="n">
        <x:f>IF(AND(P54=1,Q54=1),1,0)</x:f>
        <x:v>1</x:v>
      </x:c>
      <x:c r="S54" s="44" t="n">
        <x:f>IF(C54&lt;30000,1,0)</x:f>
        <x:v>1</x:v>
      </x:c>
      <x:c r="T54" s="44" t="n">
        <x:f>IF(AND(S54=1,P54=1),1+COUNTIFS($S$2:$S$415,1,$P$2:$P$415,1,$F$2:$F$415,"&gt;"&amp;F54),"")</x:f>
        <x:v>35</x:v>
      </x:c>
      <x:c r="U54" s="44" t="n">
        <x:f>IF(AND(S54=1,Q54=1),1+COUNTIFS($S$2:$S$415,1,$Q$2:$Q$415,1,$I$2:$I$415,"&gt;"&amp;I54),"")</x:f>
        <x:v>59</x:v>
      </x:c>
      <x:c r="V54" s="48" t="n">
        <x:f>IF(AND(S54=1,Q54=1),COUNTIFS($S$2:$S$415,1,$Q$2:$Q$415,1,$I$2:$I$415,"&lt;="&amp;I54)/COUNTIFS($S$2:$S$415,1,$Q$2:$Q$415,1),"")</x:f>
        <x:v>0.8237082066869301</x:v>
      </x:c>
      <x:c r="W54" s="44" t="str">
        <x:f>IF(AND(S54=1,Q54=1,O54=1),1+COUNTIFS($S$2:$S$415,1,$Q$2:$Q$415,1,$O$2:$O$415,1,$I$2:$I$415,"&gt;"&amp;I54),"")</x:f>
      </x:c>
      <x:c r="X54" s="44" t="n">
        <x:f>IF(AND(S54=1,R54=1),1+COUNTIFS($S$2:$S$415,1,$R$2:$R$415,1,$J$2:$J$415,"&gt;"&amp;J54),"")</x:f>
        <x:v>193</x:v>
      </x:c>
      <x:c r="Y54" s="44" t="str">
        <x:v>https://www.amo.on.ca/2018-ontario-municipal-election-voter-turnout-population</x:v>
      </x:c>
      <x:c r="Z54" s="44" t="str">
        <x:v>https://data.ontario.ca/en/dataset/municipal-election-results/resource/43aa0bb3-902b-4f19-8d55-8df940188746</x:v>
      </x:c>
      <x:c r="AA54" s="44" t="str">
        <x:v>https://www.amo.on.ca/number-members-council-2022-2026-municipal-election-year</x:v>
      </x:c>
    </x:row>
    <x:row r="55">
      <x:c r="A55" s="44" t="str">
        <x:v>Municipality of Bayham</x:v>
      </x:c>
      <x:c r="B55" s="44" t="str">
        <x:v>Municipality</x:v>
      </x:c>
      <x:c r="C55" s="45" t="n">
        <x:v>7096</x:v>
      </x:c>
      <x:c r="D55" s="45" t="n">
        <x:v>5167</x:v>
      </x:c>
      <x:c r="E55" s="45" t="n">
        <x:v>1098</x:v>
      </x:c>
      <x:c r="F55" s="46" t="n">
        <x:f>IFERROR(ROUND(E55/D55,4),"")</x:f>
        <x:v>0.2125</x:v>
      </x:c>
      <x:c r="G55" s="45" t="n">
        <x:v>5672</x:v>
      </x:c>
      <x:c r="H55" s="45" t="n">
        <x:v>1406</x:v>
      </x:c>
      <x:c r="I55" s="46" t="n">
        <x:f>IFERROR(H55/G55,"")</x:f>
        <x:v>0.24788434414668548</x:v>
      </x:c>
      <x:c r="J55" s="47" t="n">
        <x:f>IF(AND(P55,Q55),(I55-F55)*100,"")</x:f>
        <x:v>3.538434414668548</x:v>
      </x:c>
      <x:c r="K55" s="44" t="str">
        <x:v>Acclaimed</x:v>
      </x:c>
      <x:c r="L55" s="44" t="str">
        <x:v>Elected</x:v>
      </x:c>
      <x:c r="M55" s="44" t="n">
        <x:f>IF(K55="Elected",1,0)</x:f>
        <x:v>0</x:v>
      </x:c>
      <x:c r="N55" s="44" t="n">
        <x:f>IF(L55="Elected",1,0)</x:f>
        <x:v>1</x:v>
      </x:c>
      <x:c r="O55" s="44" t="n">
        <x:f>IF(AND(M55=1,N55=1),1,0)</x:f>
        <x:v>0</x:v>
      </x:c>
      <x:c r="P55" s="44" t="n">
        <x:f>IF(F55&gt;0,1,0)</x:f>
        <x:v>1</x:v>
      </x:c>
      <x:c r="Q55" s="44" t="n">
        <x:f>IF(I55&gt;0,1,0)</x:f>
        <x:v>1</x:v>
      </x:c>
      <x:c r="R55" s="44" t="n">
        <x:f>IF(AND(P55=1,Q55=1),1,0)</x:f>
        <x:v>1</x:v>
      </x:c>
      <x:c r="S55" s="44" t="n">
        <x:f>IF(C55&lt;30000,1,0)</x:f>
        <x:v>1</x:v>
      </x:c>
      <x:c r="T55" s="44" t="n">
        <x:f>IF(AND(S55=1,P55=1),1+COUNTIFS($S$2:$S$415,1,$P$2:$P$415,1,$F$2:$F$415,"&gt;"&amp;F55),"")</x:f>
        <x:v>317</x:v>
      </x:c>
      <x:c r="U55" s="44" t="n">
        <x:f>IF(AND(S55=1,Q55=1),1+COUNTIFS($S$2:$S$415,1,$Q$2:$Q$415,1,$I$2:$I$415,"&gt;"&amp;I55),"")</x:f>
        <x:v>286</x:v>
      </x:c>
      <x:c r="V55" s="48" t="n">
        <x:f>IF(AND(S55=1,Q55=1),COUNTIFS($S$2:$S$415,1,$Q$2:$Q$415,1,$I$2:$I$415,"&lt;="&amp;I55)/COUNTIFS($S$2:$S$415,1,$Q$2:$Q$415,1),"")</x:f>
        <x:v>0.1337386018237082</x:v>
      </x:c>
      <x:c r="W55" s="44" t="str">
        <x:f>IF(AND(S55=1,Q55=1,O55=1),1+COUNTIFS($S$2:$S$415,1,$Q$2:$Q$415,1,$O$2:$O$415,1,$I$2:$I$415,"&gt;"&amp;I55),"")</x:f>
      </x:c>
      <x:c r="X55" s="44" t="n">
        <x:f>IF(AND(S55=1,R55=1),1+COUNTIFS($S$2:$S$415,1,$R$2:$R$415,1,$J$2:$J$415,"&gt;"&amp;J55),"")</x:f>
        <x:v>59</x:v>
      </x:c>
      <x:c r="Y55" s="44" t="str">
        <x:v>https://www.amo.on.ca/2018-ontario-municipal-election-voter-turnout-population</x:v>
      </x:c>
      <x:c r="Z55" s="44" t="str">
        <x:v>https://data.ontario.ca/en/dataset/municipal-election-results/resource/43aa0bb3-902b-4f19-8d55-8df940188746</x:v>
      </x:c>
      <x:c r="AA55" s="44" t="str">
        <x:v>https://www.amo.on.ca/number-members-council-2022-2026-municipal-election-year</x:v>
      </x:c>
    </x:row>
    <x:row r="56">
      <x:c r="A56" s="44" t="str">
        <x:v>Municipality of Bluewater</x:v>
      </x:c>
      <x:c r="B56" s="44" t="str">
        <x:v>Municipality</x:v>
      </x:c>
      <x:c r="C56" s="45" t="n">
        <x:v>7540</x:v>
      </x:c>
      <x:c r="D56" s="45" t="n">
        <x:v>8768</x:v>
      </x:c>
      <x:c r="E56" s="45" t="n">
        <x:v>3794</x:v>
      </x:c>
      <x:c r="F56" s="46" t="n">
        <x:f>IFERROR(ROUND(E56/D56,4),"")</x:f>
        <x:v>0.4327</x:v>
      </x:c>
      <x:c r="G56" s="45" t="n">
        <x:v>8913</x:v>
      </x:c>
      <x:c r="H56" s="45" t="n">
        <x:v>2765</x:v>
      </x:c>
      <x:c r="I56" s="46" t="n">
        <x:f>IFERROR(H56/G56,"")</x:f>
        <x:v>0.3102210254684169</x:v>
      </x:c>
      <x:c r="J56" s="47" t="n">
        <x:f>IF(AND(P56,Q56),(I56-F56)*100,"")</x:f>
        <x:v>-12.247897453158307</x:v>
      </x:c>
      <x:c r="K56" s="44" t="str">
        <x:v>Elected</x:v>
      </x:c>
      <x:c r="L56" s="44" t="str">
        <x:v>Acclaimed</x:v>
      </x:c>
      <x:c r="M56" s="44" t="n">
        <x:f>IF(K56="Elected",1,0)</x:f>
        <x:v>1</x:v>
      </x:c>
      <x:c r="N56" s="44" t="n">
        <x:f>IF(L56="Elected",1,0)</x:f>
        <x:v>0</x:v>
      </x:c>
      <x:c r="O56" s="44" t="n">
        <x:f>IF(AND(M56=1,N56=1),1,0)</x:f>
        <x:v>0</x:v>
      </x:c>
      <x:c r="P56" s="44" t="n">
        <x:f>IF(F56&gt;0,1,0)</x:f>
        <x:v>1</x:v>
      </x:c>
      <x:c r="Q56" s="44" t="n">
        <x:f>IF(I56&gt;0,1,0)</x:f>
        <x:v>1</x:v>
      </x:c>
      <x:c r="R56" s="44" t="n">
        <x:f>IF(AND(P56=1,Q56=1),1,0)</x:f>
        <x:v>1</x:v>
      </x:c>
      <x:c r="S56" s="44" t="n">
        <x:f>IF(C56&lt;30000,1,0)</x:f>
        <x:v>1</x:v>
      </x:c>
      <x:c r="T56" s="44" t="n">
        <x:f>IF(AND(S56=1,P56=1),1+COUNTIFS($S$2:$S$415,1,$P$2:$P$415,1,$F$2:$F$415,"&gt;"&amp;F56),"")</x:f>
        <x:v>158</x:v>
      </x:c>
      <x:c r="U56" s="44" t="n">
        <x:f>IF(AND(S56=1,Q56=1),1+COUNTIFS($S$2:$S$415,1,$Q$2:$Q$415,1,$I$2:$I$415,"&gt;"&amp;I56),"")</x:f>
        <x:v>241</x:v>
      </x:c>
      <x:c r="V56" s="48" t="n">
        <x:f>IF(AND(S56=1,Q56=1),COUNTIFS($S$2:$S$415,1,$Q$2:$Q$415,1,$I$2:$I$415,"&lt;="&amp;I56)/COUNTIFS($S$2:$S$415,1,$Q$2:$Q$415,1),"")</x:f>
        <x:v>0.270516717325228</x:v>
      </x:c>
      <x:c r="W56" s="44" t="str">
        <x:f>IF(AND(S56=1,Q56=1,O56=1),1+COUNTIFS($S$2:$S$415,1,$Q$2:$Q$415,1,$O$2:$O$415,1,$I$2:$I$415,"&gt;"&amp;I56),"")</x:f>
      </x:c>
      <x:c r="X56" s="44" t="n">
        <x:f>IF(AND(S56=1,R56=1),1+COUNTIFS($S$2:$S$415,1,$R$2:$R$415,1,$J$2:$J$415,"&gt;"&amp;J56),"")</x:f>
        <x:v>248</x:v>
      </x:c>
      <x:c r="Y56" s="44" t="str">
        <x:v>https://www.amo.on.ca/2018-ontario-municipal-election-voter-turnout-population</x:v>
      </x:c>
      <x:c r="Z56" s="44" t="str">
        <x:v>https://data.ontario.ca/en/dataset/municipal-election-results/resource/43aa0bb3-902b-4f19-8d55-8df940188746</x:v>
      </x:c>
      <x:c r="AA56" s="44" t="str">
        <x:v>https://www.amo.on.ca/number-members-council-2022-2026-municipal-election-year</x:v>
      </x:c>
    </x:row>
    <x:row r="57">
      <x:c r="A57" s="44" t="str">
        <x:v>Municipality of Brighton</x:v>
      </x:c>
      <x:c r="B57" s="44" t="str">
        <x:v>Municipality</x:v>
      </x:c>
      <x:c r="C57" s="45" t="n">
        <x:v>12108</x:v>
      </x:c>
      <x:c r="D57" s="45" t="n">
        <x:v>9094</x:v>
      </x:c>
      <x:c r="E57" s="45" t="n">
        <x:v>5316</x:v>
      </x:c>
      <x:c r="F57" s="46" t="n">
        <x:f>IFERROR(ROUND(E57/D57,4),"")</x:f>
        <x:v>0.5846</x:v>
      </x:c>
      <x:c r="G57" s="45" t="n">
        <x:v>10373</x:v>
      </x:c>
      <x:c r="H57" s="45" t="n">
        <x:v>4846</x:v>
      </x:c>
      <x:c r="I57" s="46" t="n">
        <x:f>IFERROR(H57/G57,"")</x:f>
        <x:v>0.46717439506410874</x:v>
      </x:c>
      <x:c r="J57" s="47" t="n">
        <x:f>IF(AND(P57,Q57),(I57-F57)*100,"")</x:f>
        <x:v>-11.742560493589128</x:v>
      </x:c>
      <x:c r="K57" s="44" t="str">
        <x:v>Elected</x:v>
      </x:c>
      <x:c r="L57" s="44" t="str">
        <x:v>Elected</x:v>
      </x:c>
      <x:c r="M57" s="44" t="n">
        <x:f>IF(K57="Elected",1,0)</x:f>
        <x:v>1</x:v>
      </x:c>
      <x:c r="N57" s="44" t="n">
        <x:f>IF(L57="Elected",1,0)</x:f>
        <x:v>1</x:v>
      </x:c>
      <x:c r="O57" s="44" t="n">
        <x:f>IF(AND(M57=1,N57=1),1,0)</x:f>
        <x:v>1</x:v>
      </x:c>
      <x:c r="P57" s="44" t="n">
        <x:f>IF(F57&gt;0,1,0)</x:f>
        <x:v>1</x:v>
      </x:c>
      <x:c r="Q57" s="44" t="n">
        <x:f>IF(I57&gt;0,1,0)</x:f>
        <x:v>1</x:v>
      </x:c>
      <x:c r="R57" s="44" t="n">
        <x:f>IF(AND(P57=1,Q57=1),1,0)</x:f>
        <x:v>1</x:v>
      </x:c>
      <x:c r="S57" s="44" t="n">
        <x:f>IF(C57&lt;30000,1,0)</x:f>
        <x:v>1</x:v>
      </x:c>
      <x:c r="T57" s="44" t="n">
        <x:f>IF(AND(S57=1,P57=1),1+COUNTIFS($S$2:$S$415,1,$P$2:$P$415,1,$F$2:$F$415,"&gt;"&amp;F57),"")</x:f>
        <x:v>22</x:v>
      </x:c>
      <x:c r="U57" s="44" t="n">
        <x:f>IF(AND(S57=1,Q57=1),1+COUNTIFS($S$2:$S$415,1,$Q$2:$Q$415,1,$I$2:$I$415,"&gt;"&amp;I57),"")</x:f>
        <x:v>57</x:v>
      </x:c>
      <x:c r="V57" s="48" t="n">
        <x:f>IF(AND(S57=1,Q57=1),COUNTIFS($S$2:$S$415,1,$Q$2:$Q$415,1,$I$2:$I$415,"&lt;="&amp;I57)/COUNTIFS($S$2:$S$415,1,$Q$2:$Q$415,1),"")</x:f>
        <x:v>0.8297872340425532</x:v>
      </x:c>
      <x:c r="W57" s="44" t="n">
        <x:f>IF(AND(S57=1,Q57=1,O57=1),1+COUNTIFS($S$2:$S$415,1,$Q$2:$Q$415,1,$O$2:$O$415,1,$I$2:$I$415,"&gt;"&amp;I57),"")</x:f>
        <x:v>39</x:v>
      </x:c>
      <x:c r="X57" s="44" t="n">
        <x:f>IF(AND(S57=1,R57=1),1+COUNTIFS($S$2:$S$415,1,$R$2:$R$415,1,$J$2:$J$415,"&gt;"&amp;J57),"")</x:f>
        <x:v>241</x:v>
      </x:c>
      <x:c r="Y57" s="44" t="str">
        <x:v>https://www.amo.on.ca/2018-ontario-municipal-election-voter-turnout-population</x:v>
      </x:c>
      <x:c r="Z57" s="44" t="str">
        <x:v>https://data.ontario.ca/en/dataset/municipal-election-results/resource/43aa0bb3-902b-4f19-8d55-8df940188746</x:v>
      </x:c>
      <x:c r="AA57" s="44" t="str">
        <x:v>https://www.amo.on.ca/number-members-council-2022-2026-municipal-election-year</x:v>
      </x:c>
    </x:row>
    <x:row r="58">
      <x:c r="A58" s="44" t="str">
        <x:v>Municipality of Brockton</x:v>
      </x:c>
      <x:c r="B58" s="44" t="str">
        <x:v>Municipality</x:v>
      </x:c>
      <x:c r="C58" s="45" t="n">
        <x:v>9784</x:v>
      </x:c>
      <x:c r="D58" s="45" t="n">
        <x:v>7712</x:v>
      </x:c>
      <x:c r="E58" s="45" t="n">
        <x:v>3781</x:v>
      </x:c>
      <x:c r="F58" s="46" t="n">
        <x:f>IFERROR(ROUND(E58/D58,4),"")</x:f>
        <x:v>0.4903</x:v>
      </x:c>
      <x:c r="G58" s="45" t="n">
        <x:v>8012</x:v>
      </x:c>
      <x:c r="H58" s="45" t="n">
        <x:v>2839</x:v>
      </x:c>
      <x:c r="I58" s="46" t="n">
        <x:f>IFERROR(H58/G58,"")</x:f>
        <x:v>0.3543434847728407</x:v>
      </x:c>
      <x:c r="J58" s="47" t="n">
        <x:f>IF(AND(P58,Q58),(I58-F58)*100,"")</x:f>
        <x:v>-13.59565152271593</x:v>
      </x:c>
      <x:c r="K58" s="44" t="str">
        <x:v>Elected</x:v>
      </x:c>
      <x:c r="L58" s="44" t="str">
        <x:v>Acclaimed</x:v>
      </x:c>
      <x:c r="M58" s="44" t="n">
        <x:f>IF(K58="Elected",1,0)</x:f>
        <x:v>1</x:v>
      </x:c>
      <x:c r="N58" s="44" t="n">
        <x:f>IF(L58="Elected",1,0)</x:f>
        <x:v>0</x:v>
      </x:c>
      <x:c r="O58" s="44" t="n">
        <x:f>IF(AND(M58=1,N58=1),1,0)</x:f>
        <x:v>0</x:v>
      </x:c>
      <x:c r="P58" s="44" t="n">
        <x:f>IF(F58&gt;0,1,0)</x:f>
        <x:v>1</x:v>
      </x:c>
      <x:c r="Q58" s="44" t="n">
        <x:f>IF(I58&gt;0,1,0)</x:f>
        <x:v>1</x:v>
      </x:c>
      <x:c r="R58" s="44" t="n">
        <x:f>IF(AND(P58=1,Q58=1),1,0)</x:f>
        <x:v>1</x:v>
      </x:c>
      <x:c r="S58" s="44" t="n">
        <x:f>IF(C58&lt;30000,1,0)</x:f>
        <x:v>1</x:v>
      </x:c>
      <x:c r="T58" s="44" t="n">
        <x:f>IF(AND(S58=1,P58=1),1+COUNTIFS($S$2:$S$415,1,$P$2:$P$415,1,$F$2:$F$415,"&gt;"&amp;F58),"")</x:f>
        <x:v>81</x:v>
      </x:c>
      <x:c r="U58" s="44" t="n">
        <x:f>IF(AND(S58=1,Q58=1),1+COUNTIFS($S$2:$S$415,1,$Q$2:$Q$415,1,$I$2:$I$415,"&gt;"&amp;I58),"")</x:f>
        <x:v>195</x:v>
      </x:c>
      <x:c r="V58" s="48" t="n">
        <x:f>IF(AND(S58=1,Q58=1),COUNTIFS($S$2:$S$415,1,$Q$2:$Q$415,1,$I$2:$I$415,"&lt;="&amp;I58)/COUNTIFS($S$2:$S$415,1,$Q$2:$Q$415,1),"")</x:f>
        <x:v>0.41033434650455924</x:v>
      </x:c>
      <x:c r="W58" s="44" t="str">
        <x:f>IF(AND(S58=1,Q58=1,O58=1),1+COUNTIFS($S$2:$S$415,1,$Q$2:$Q$415,1,$O$2:$O$415,1,$I$2:$I$415,"&gt;"&amp;I58),"")</x:f>
      </x:c>
      <x:c r="X58" s="44" t="n">
        <x:f>IF(AND(S58=1,R58=1),1+COUNTIFS($S$2:$S$415,1,$R$2:$R$415,1,$J$2:$J$415,"&gt;"&amp;J58),"")</x:f>
        <x:v>262</x:v>
      </x:c>
      <x:c r="Y58" s="44" t="str">
        <x:v>https://www.amo.on.ca/2018-ontario-municipal-election-voter-turnout-population</x:v>
      </x:c>
      <x:c r="Z58" s="44" t="str">
        <x:v>https://data.ontario.ca/en/dataset/municipal-election-results/resource/43aa0bb3-902b-4f19-8d55-8df940188746</x:v>
      </x:c>
      <x:c r="AA58" s="44" t="str">
        <x:v>https://www.amo.on.ca/number-members-council-2022-2026-municipal-election-year</x:v>
      </x:c>
    </x:row>
    <x:row r="59">
      <x:c r="A59" s="44" t="str">
        <x:v>Municipality of Brooke-Alvinston</x:v>
      </x:c>
      <x:c r="B59" s="44" t="str">
        <x:v>Municipality</x:v>
      </x:c>
      <x:c r="C59" s="45" t="n">
        <x:v>2359</x:v>
      </x:c>
      <x:c r="D59" s="45" t="n">
        <x:v>2055</x:v>
      </x:c>
      <x:c r="E59" s="45" t="n">
        <x:v>1229</x:v>
      </x:c>
      <x:c r="F59" s="46" t="n">
        <x:f>IFERROR(ROUND(E59/D59,4),"")</x:f>
        <x:v>0.5981</x:v>
      </x:c>
      <x:c r="G59" s="45" t="n">
        <x:v>2145</x:v>
      </x:c>
      <x:c r="H59" s="45" t="n">
        <x:v>1150</x:v>
      </x:c>
      <x:c r="I59" s="46" t="n">
        <x:f>IFERROR(H59/G59,"")</x:f>
        <x:v>0.5361305361305362</x:v>
      </x:c>
      <x:c r="J59" s="47" t="n">
        <x:f>IF(AND(P59,Q59),(I59-F59)*100,"")</x:f>
        <x:v>-6.196946386946378</x:v>
      </x:c>
      <x:c r="K59" s="44" t="str">
        <x:v>Elected</x:v>
      </x:c>
      <x:c r="L59" s="44" t="str">
        <x:v>Elected</x:v>
      </x:c>
      <x:c r="M59" s="44" t="n">
        <x:f>IF(K59="Elected",1,0)</x:f>
        <x:v>1</x:v>
      </x:c>
      <x:c r="N59" s="44" t="n">
        <x:f>IF(L59="Elected",1,0)</x:f>
        <x:v>1</x:v>
      </x:c>
      <x:c r="O59" s="44" t="n">
        <x:f>IF(AND(M59=1,N59=1),1,0)</x:f>
        <x:v>1</x:v>
      </x:c>
      <x:c r="P59" s="44" t="n">
        <x:f>IF(F59&gt;0,1,0)</x:f>
        <x:v>1</x:v>
      </x:c>
      <x:c r="Q59" s="44" t="n">
        <x:f>IF(I59&gt;0,1,0)</x:f>
        <x:v>1</x:v>
      </x:c>
      <x:c r="R59" s="44" t="n">
        <x:f>IF(AND(P59=1,Q59=1),1,0)</x:f>
        <x:v>1</x:v>
      </x:c>
      <x:c r="S59" s="44" t="n">
        <x:f>IF(C59&lt;30000,1,0)</x:f>
        <x:v>1</x:v>
      </x:c>
      <x:c r="T59" s="44" t="n">
        <x:f>IF(AND(S59=1,P59=1),1+COUNTIFS($S$2:$S$415,1,$P$2:$P$415,1,$F$2:$F$415,"&gt;"&amp;F59),"")</x:f>
        <x:v>14</x:v>
      </x:c>
      <x:c r="U59" s="44" t="n">
        <x:f>IF(AND(S59=1,Q59=1),1+COUNTIFS($S$2:$S$415,1,$Q$2:$Q$415,1,$I$2:$I$415,"&gt;"&amp;I59),"")</x:f>
        <x:v>27</x:v>
      </x:c>
      <x:c r="V59" s="48" t="n">
        <x:f>IF(AND(S59=1,Q59=1),COUNTIFS($S$2:$S$415,1,$Q$2:$Q$415,1,$I$2:$I$415,"&lt;="&amp;I59)/COUNTIFS($S$2:$S$415,1,$Q$2:$Q$415,1),"")</x:f>
        <x:v>0.9209726443768997</x:v>
      </x:c>
      <x:c r="W59" s="44" t="n">
        <x:f>IF(AND(S59=1,Q59=1,O59=1),1+COUNTIFS($S$2:$S$415,1,$Q$2:$Q$415,1,$O$2:$O$415,1,$I$2:$I$415,"&gt;"&amp;I59),"")</x:f>
        <x:v>16</x:v>
      </x:c>
      <x:c r="X59" s="44" t="n">
        <x:f>IF(AND(S59=1,R59=1),1+COUNTIFS($S$2:$S$415,1,$R$2:$R$415,1,$J$2:$J$415,"&gt;"&amp;J59),"")</x:f>
        <x:v>171</x:v>
      </x:c>
      <x:c r="Y59" s="44" t="str">
        <x:v>https://www.amo.on.ca/2018-ontario-municipal-election-voter-turnout-population</x:v>
      </x:c>
      <x:c r="Z59" s="44" t="str">
        <x:v>https://data.ontario.ca/en/dataset/municipal-election-results/resource/43aa0bb3-902b-4f19-8d55-8df940188746</x:v>
      </x:c>
      <x:c r="AA59" s="44" t="str">
        <x:v>https://www.amo.on.ca/number-members-council-2022-2026-municipal-election-year</x:v>
      </x:c>
    </x:row>
    <x:row r="60">
      <x:c r="A60" s="44" t="str">
        <x:v>Municipality of Callander</x:v>
      </x:c>
      <x:c r="B60" s="44" t="str">
        <x:v>Municipality</x:v>
      </x:c>
      <x:c r="C60" s="45" t="n">
        <x:v>3964</x:v>
      </x:c>
      <x:c r="D60" s="45" t="n">
        <x:v>3412</x:v>
      </x:c>
      <x:c r="E60" s="45" t="n">
        <x:v>1029</x:v>
      </x:c>
      <x:c r="F60" s="46" t="n">
        <x:f>IFERROR(ROUND(E60/D60,4),"")</x:f>
        <x:v>0.3016</x:v>
      </x:c>
      <x:c r="G60" s="45" t="n">
        <x:v>3681</x:v>
      </x:c>
      <x:c r="H60" s="45" t="n">
        <x:v>1661</x:v>
      </x:c>
      <x:c r="I60" s="46" t="n">
        <x:f>IFERROR(H60/G60,"")</x:f>
        <x:v>0.45123607715294756</x:v>
      </x:c>
      <x:c r="J60" s="47" t="n">
        <x:f>IF(AND(P60,Q60),(I60-F60)*100,"")</x:f>
        <x:v>14.963607715294758</x:v>
      </x:c>
      <x:c r="K60" s="44" t="str">
        <x:v>Acclaimed</x:v>
      </x:c>
      <x:c r="L60" s="44" t="str">
        <x:v>Elected</x:v>
      </x:c>
      <x:c r="M60" s="44" t="n">
        <x:f>IF(K60="Elected",1,0)</x:f>
        <x:v>0</x:v>
      </x:c>
      <x:c r="N60" s="44" t="n">
        <x:f>IF(L60="Elected",1,0)</x:f>
        <x:v>1</x:v>
      </x:c>
      <x:c r="O60" s="44" t="n">
        <x:f>IF(AND(M60=1,N60=1),1,0)</x:f>
        <x:v>0</x:v>
      </x:c>
      <x:c r="P60" s="44" t="n">
        <x:f>IF(F60&gt;0,1,0)</x:f>
        <x:v>1</x:v>
      </x:c>
      <x:c r="Q60" s="44" t="n">
        <x:f>IF(I60&gt;0,1,0)</x:f>
        <x:v>1</x:v>
      </x:c>
      <x:c r="R60" s="44" t="n">
        <x:f>IF(AND(P60=1,Q60=1),1,0)</x:f>
        <x:v>1</x:v>
      </x:c>
      <x:c r="S60" s="44" t="n">
        <x:f>IF(C60&lt;30000,1,0)</x:f>
        <x:v>1</x:v>
      </x:c>
      <x:c r="T60" s="44" t="n">
        <x:f>IF(AND(S60=1,P60=1),1+COUNTIFS($S$2:$S$415,1,$P$2:$P$415,1,$F$2:$F$415,"&gt;"&amp;F60),"")</x:f>
        <x:v>290</x:v>
      </x:c>
      <x:c r="U60" s="44" t="n">
        <x:f>IF(AND(S60=1,Q60=1),1+COUNTIFS($S$2:$S$415,1,$Q$2:$Q$415,1,$I$2:$I$415,"&gt;"&amp;I60),"")</x:f>
        <x:v>74</x:v>
      </x:c>
      <x:c r="V60" s="48" t="n">
        <x:f>IF(AND(S60=1,Q60=1),COUNTIFS($S$2:$S$415,1,$Q$2:$Q$415,1,$I$2:$I$415,"&lt;="&amp;I60)/COUNTIFS($S$2:$S$415,1,$Q$2:$Q$415,1),"")</x:f>
        <x:v>0.7781155015197568</x:v>
      </x:c>
      <x:c r="W60" s="44" t="str">
        <x:f>IF(AND(S60=1,Q60=1,O60=1),1+COUNTIFS($S$2:$S$415,1,$Q$2:$Q$415,1,$O$2:$O$415,1,$I$2:$I$415,"&gt;"&amp;I60),"")</x:f>
      </x:c>
      <x:c r="X60" s="44" t="n">
        <x:f>IF(AND(S60=1,R60=1),1+COUNTIFS($S$2:$S$415,1,$R$2:$R$415,1,$J$2:$J$415,"&gt;"&amp;J60),"")</x:f>
        <x:v>12</x:v>
      </x:c>
      <x:c r="Y60" s="44" t="str">
        <x:v>https://www.amo.on.ca/2018-ontario-municipal-election-voter-turnout-population</x:v>
      </x:c>
      <x:c r="Z60" s="44" t="str">
        <x:v>https://data.ontario.ca/en/dataset/municipal-election-results/resource/43aa0bb3-902b-4f19-8d55-8df940188746</x:v>
      </x:c>
      <x:c r="AA60" s="44" t="str">
        <x:v>https://www.amo.on.ca/number-members-council-2022-2026-municipal-election-year</x:v>
      </x:c>
    </x:row>
    <x:row r="61">
      <x:c r="A61" s="44" t="str">
        <x:v>Municipality of Calvin</x:v>
      </x:c>
      <x:c r="B61" s="44" t="str">
        <x:v>Municipality</x:v>
      </x:c>
      <x:c r="C61" s="45" t="n">
        <x:v>557</x:v>
      </x:c>
      <x:c r="D61" s="45" t="n">
        <x:v>622</x:v>
      </x:c>
      <x:c r="E61" s="45" t="n">
        <x:v>256</x:v>
      </x:c>
      <x:c r="F61" s="46" t="n">
        <x:f>IFERROR(ROUND(E61/D61,4),"")</x:f>
        <x:v>0.4116</x:v>
      </x:c>
      <x:c r="G61" s="45" t="n">
        <x:v>631</x:v>
      </x:c>
      <x:c r="H61" s="45" t="n">
        <x:v>358</x:v>
      </x:c>
      <x:c r="I61" s="46" t="n">
        <x:f>IFERROR(H61/G61,"")</x:f>
        <x:v>0.5673534072900158</x:v>
      </x:c>
      <x:c r="J61" s="47" t="n">
        <x:f>IF(AND(P61,Q61),(I61-F61)*100,"")</x:f>
        <x:v>15.57534072900158</x:v>
      </x:c>
      <x:c r="K61" s="44" t="str">
        <x:v>Elected</x:v>
      </x:c>
      <x:c r="L61" s="44" t="str">
        <x:v>Elected</x:v>
      </x:c>
      <x:c r="M61" s="44" t="n">
        <x:f>IF(K61="Elected",1,0)</x:f>
        <x:v>1</x:v>
      </x:c>
      <x:c r="N61" s="44" t="n">
        <x:f>IF(L61="Elected",1,0)</x:f>
        <x:v>1</x:v>
      </x:c>
      <x:c r="O61" s="44" t="n">
        <x:f>IF(AND(M61=1,N61=1),1,0)</x:f>
        <x:v>1</x:v>
      </x:c>
      <x:c r="P61" s="44" t="n">
        <x:f>IF(F61&gt;0,1,0)</x:f>
        <x:v>1</x:v>
      </x:c>
      <x:c r="Q61" s="44" t="n">
        <x:f>IF(I61&gt;0,1,0)</x:f>
        <x:v>1</x:v>
      </x:c>
      <x:c r="R61" s="44" t="n">
        <x:f>IF(AND(P61=1,Q61=1),1,0)</x:f>
        <x:v>1</x:v>
      </x:c>
      <x:c r="S61" s="44" t="n">
        <x:f>IF(C61&lt;30000,1,0)</x:f>
        <x:v>1</x:v>
      </x:c>
      <x:c r="T61" s="44" t="n">
        <x:f>IF(AND(S61=1,P61=1),1+COUNTIFS($S$2:$S$415,1,$P$2:$P$415,1,$F$2:$F$415,"&gt;"&amp;F61),"")</x:f>
        <x:v>184</x:v>
      </x:c>
      <x:c r="U61" s="44" t="n">
        <x:f>IF(AND(S61=1,Q61=1),1+COUNTIFS($S$2:$S$415,1,$Q$2:$Q$415,1,$I$2:$I$415,"&gt;"&amp;I61),"")</x:f>
        <x:v>18</x:v>
      </x:c>
      <x:c r="V61" s="48" t="n">
        <x:f>IF(AND(S61=1,Q61=1),COUNTIFS($S$2:$S$415,1,$Q$2:$Q$415,1,$I$2:$I$415,"&lt;="&amp;I61)/COUNTIFS($S$2:$S$415,1,$Q$2:$Q$415,1),"")</x:f>
        <x:v>0.9483282674772037</x:v>
      </x:c>
      <x:c r="W61" s="44" t="n">
        <x:f>IF(AND(S61=1,Q61=1,O61=1),1+COUNTIFS($S$2:$S$415,1,$Q$2:$Q$415,1,$O$2:$O$415,1,$I$2:$I$415,"&gt;"&amp;I61),"")</x:f>
        <x:v>11</x:v>
      </x:c>
      <x:c r="X61" s="44" t="n">
        <x:f>IF(AND(S61=1,R61=1),1+COUNTIFS($S$2:$S$415,1,$R$2:$R$415,1,$J$2:$J$415,"&gt;"&amp;J61),"")</x:f>
        <x:v>10</x:v>
      </x:c>
      <x:c r="Y61" s="44" t="str">
        <x:v>https://www.amo.on.ca/2018-ontario-municipal-election-voter-turnout-population</x:v>
      </x:c>
      <x:c r="Z61" s="44" t="str">
        <x:v>https://data.ontario.ca/en/dataset/municipal-election-results/resource/43aa0bb3-902b-4f19-8d55-8df940188746</x:v>
      </x:c>
      <x:c r="AA61" s="44" t="str">
        <x:v>https://www.amo.on.ca/number-members-council-2022-2026-municipal-election-year</x:v>
      </x:c>
    </x:row>
    <x:row r="62">
      <x:c r="A62" s="44" t="str">
        <x:v>Municipality of Casselman</x:v>
      </x:c>
      <x:c r="B62" s="44" t="str">
        <x:v>Municipality</x:v>
      </x:c>
      <x:c r="C62" s="45" t="n">
        <x:v>3960</x:v>
      </x:c>
      <x:c r="D62" s="45" t="n">
        <x:v>2847</x:v>
      </x:c>
      <x:c r="E62" s="45" t="n">
        <x:v>1681</x:v>
      </x:c>
      <x:c r="F62" s="46" t="n">
        <x:f>IFERROR(ROUND(E62/D62,4),"")</x:f>
        <x:v>0.5904</x:v>
      </x:c>
      <x:c r="G62" s="45" t="n">
        <x:v>3224</x:v>
      </x:c>
      <x:c r="H62" s="45" t="n">
        <x:v>1797</x:v>
      </x:c>
      <x:c r="I62" s="46" t="n">
        <x:f>IFERROR(H62/G62,"")</x:f>
        <x:v>0.5573821339950372</x:v>
      </x:c>
      <x:c r="J62" s="47" t="n">
        <x:f>IF(AND(P62,Q62),(I62-F62)*100,"")</x:f>
        <x:v>-3.3017866004962815</x:v>
      </x:c>
      <x:c r="K62" s="44" t="str">
        <x:v>Acclaimed</x:v>
      </x:c>
      <x:c r="L62" s="44" t="str">
        <x:v>Elected</x:v>
      </x:c>
      <x:c r="M62" s="44" t="n">
        <x:f>IF(K62="Elected",1,0)</x:f>
        <x:v>0</x:v>
      </x:c>
      <x:c r="N62" s="44" t="n">
        <x:f>IF(L62="Elected",1,0)</x:f>
        <x:v>1</x:v>
      </x:c>
      <x:c r="O62" s="44" t="n">
        <x:f>IF(AND(M62=1,N62=1),1,0)</x:f>
        <x:v>0</x:v>
      </x:c>
      <x:c r="P62" s="44" t="n">
        <x:f>IF(F62&gt;0,1,0)</x:f>
        <x:v>1</x:v>
      </x:c>
      <x:c r="Q62" s="44" t="n">
        <x:f>IF(I62&gt;0,1,0)</x:f>
        <x:v>1</x:v>
      </x:c>
      <x:c r="R62" s="44" t="n">
        <x:f>IF(AND(P62=1,Q62=1),1,0)</x:f>
        <x:v>1</x:v>
      </x:c>
      <x:c r="S62" s="44" t="n">
        <x:f>IF(C62&lt;30000,1,0)</x:f>
        <x:v>1</x:v>
      </x:c>
      <x:c r="T62" s="44" t="n">
        <x:f>IF(AND(S62=1,P62=1),1+COUNTIFS($S$2:$S$415,1,$P$2:$P$415,1,$F$2:$F$415,"&gt;"&amp;F62),"")</x:f>
        <x:v>20</x:v>
      </x:c>
      <x:c r="U62" s="44" t="n">
        <x:f>IF(AND(S62=1,Q62=1),1+COUNTIFS($S$2:$S$415,1,$Q$2:$Q$415,1,$I$2:$I$415,"&gt;"&amp;I62),"")</x:f>
        <x:v>22</x:v>
      </x:c>
      <x:c r="V62" s="48" t="n">
        <x:f>IF(AND(S62=1,Q62=1),COUNTIFS($S$2:$S$415,1,$Q$2:$Q$415,1,$I$2:$I$415,"&lt;="&amp;I62)/COUNTIFS($S$2:$S$415,1,$Q$2:$Q$415,1),"")</x:f>
        <x:v>0.9361702127659575</x:v>
      </x:c>
      <x:c r="W62" s="44" t="str">
        <x:f>IF(AND(S62=1,Q62=1,O62=1),1+COUNTIFS($S$2:$S$415,1,$Q$2:$Q$415,1,$O$2:$O$415,1,$I$2:$I$415,"&gt;"&amp;I62),"")</x:f>
      </x:c>
      <x:c r="X62" s="44" t="n">
        <x:f>IF(AND(S62=1,R62=1),1+COUNTIFS($S$2:$S$415,1,$R$2:$R$415,1,$J$2:$J$415,"&gt;"&amp;J62),"")</x:f>
        <x:v>134</x:v>
      </x:c>
      <x:c r="Y62" s="44" t="str">
        <x:v>https://www.amo.on.ca/2018-ontario-municipal-election-voter-turnout-population</x:v>
      </x:c>
      <x:c r="Z62" s="44" t="str">
        <x:v>https://data.ontario.ca/en/dataset/municipal-election-results/resource/43aa0bb3-902b-4f19-8d55-8df940188746</x:v>
      </x:c>
      <x:c r="AA62" s="44" t="str">
        <x:v>https://www.amo.on.ca/number-members-council-2022-2026-municipal-election-year</x:v>
      </x:c>
    </x:row>
    <x:row r="63">
      <x:c r="A63" s="44" t="str">
        <x:v>Municipality of Central Elgin</x:v>
      </x:c>
      <x:c r="B63" s="44" t="str">
        <x:v>Municipality</x:v>
      </x:c>
      <x:c r="C63" s="45" t="n">
        <x:v>13746</x:v>
      </x:c>
      <x:c r="D63" s="45" t="n">
        <x:v>10717</x:v>
      </x:c>
      <x:c r="E63" s="45" t="n">
        <x:v>4334</x:v>
      </x:c>
      <x:c r="F63" s="46" t="n">
        <x:f>IFERROR(ROUND(E63/D63,4),"")</x:f>
        <x:v>0.4044</x:v>
      </x:c>
      <x:c r="G63" s="45" t="n">
        <x:v>12055</x:v>
      </x:c>
      <x:c r="H63" s="45" t="n">
        <x:v>4199</x:v>
      </x:c>
      <x:c r="I63" s="46" t="n">
        <x:f>IFERROR(H63/G63,"")</x:f>
        <x:v>0.34832019908751555</x:v>
      </x:c>
      <x:c r="J63" s="47" t="n">
        <x:f>IF(AND(P63,Q63),(I63-F63)*100,"")</x:f>
        <x:v>-5.607980091248443</x:v>
      </x:c>
      <x:c r="K63" s="44" t="str">
        <x:v>Elected</x:v>
      </x:c>
      <x:c r="L63" s="44" t="str">
        <x:v>Elected</x:v>
      </x:c>
      <x:c r="M63" s="44" t="n">
        <x:f>IF(K63="Elected",1,0)</x:f>
        <x:v>1</x:v>
      </x:c>
      <x:c r="N63" s="44" t="n">
        <x:f>IF(L63="Elected",1,0)</x:f>
        <x:v>1</x:v>
      </x:c>
      <x:c r="O63" s="44" t="n">
        <x:f>IF(AND(M63=1,N63=1),1,0)</x:f>
        <x:v>1</x:v>
      </x:c>
      <x:c r="P63" s="44" t="n">
        <x:f>IF(F63&gt;0,1,0)</x:f>
        <x:v>1</x:v>
      </x:c>
      <x:c r="Q63" s="44" t="n">
        <x:f>IF(I63&gt;0,1,0)</x:f>
        <x:v>1</x:v>
      </x:c>
      <x:c r="R63" s="44" t="n">
        <x:f>IF(AND(P63=1,Q63=1),1,0)</x:f>
        <x:v>1</x:v>
      </x:c>
      <x:c r="S63" s="44" t="n">
        <x:f>IF(C63&lt;30000,1,0)</x:f>
        <x:v>1</x:v>
      </x:c>
      <x:c r="T63" s="44" t="n">
        <x:f>IF(AND(S63=1,P63=1),1+COUNTIFS($S$2:$S$415,1,$P$2:$P$415,1,$F$2:$F$415,"&gt;"&amp;F63),"")</x:f>
        <x:v>190</x:v>
      </x:c>
      <x:c r="U63" s="44" t="n">
        <x:f>IF(AND(S63=1,Q63=1),1+COUNTIFS($S$2:$S$415,1,$Q$2:$Q$415,1,$I$2:$I$415,"&gt;"&amp;I63),"")</x:f>
        <x:v>203</x:v>
      </x:c>
      <x:c r="V63" s="48" t="n">
        <x:f>IF(AND(S63=1,Q63=1),COUNTIFS($S$2:$S$415,1,$Q$2:$Q$415,1,$I$2:$I$415,"&lt;="&amp;I63)/COUNTIFS($S$2:$S$415,1,$Q$2:$Q$415,1),"")</x:f>
        <x:v>0.3860182370820669</x:v>
      </x:c>
      <x:c r="W63" s="44" t="n">
        <x:f>IF(AND(S63=1,Q63=1,O63=1),1+COUNTIFS($S$2:$S$415,1,$Q$2:$Q$415,1,$O$2:$O$415,1,$I$2:$I$415,"&gt;"&amp;I63),"")</x:f>
        <x:v>127</x:v>
      </x:c>
      <x:c r="X63" s="44" t="n">
        <x:f>IF(AND(S63=1,R63=1),1+COUNTIFS($S$2:$S$415,1,$R$2:$R$415,1,$J$2:$J$415,"&gt;"&amp;J63),"")</x:f>
        <x:v>166</x:v>
      </x:c>
      <x:c r="Y63" s="44" t="str">
        <x:v>https://www.amo.on.ca/2018-ontario-municipal-election-voter-turnout-population</x:v>
      </x:c>
      <x:c r="Z63" s="44" t="str">
        <x:v>https://data.ontario.ca/en/dataset/municipal-election-results/resource/43aa0bb3-902b-4f19-8d55-8df940188746</x:v>
      </x:c>
      <x:c r="AA63" s="44" t="str">
        <x:v>https://www.amo.on.ca/number-members-council-2022-2026-municipal-election-year</x:v>
      </x:c>
    </x:row>
    <x:row r="64">
      <x:c r="A64" s="44" t="str">
        <x:v>Municipality of Central Huron</x:v>
      </x:c>
      <x:c r="B64" s="44" t="str">
        <x:v>Municipality</x:v>
      </x:c>
      <x:c r="C64" s="45" t="n">
        <x:v>7799</x:v>
      </x:c>
      <x:c r="D64" s="45" t="n">
        <x:v>7082</x:v>
      </x:c>
      <x:c r="E64" s="45" t="n">
        <x:v>2255</x:v>
      </x:c>
      <x:c r="F64" s="46" t="n">
        <x:f>IFERROR(ROUND(E64/D64,4),"")</x:f>
        <x:v>0.3184</x:v>
      </x:c>
      <x:c r="G64" s="45" t="n">
        <x:v>6863</x:v>
      </x:c>
      <x:c r="H64" s="45" t="n">
        <x:v>2433</x:v>
      </x:c>
      <x:c r="I64" s="46" t="n">
        <x:f>IFERROR(H64/G64,"")</x:f>
        <x:v>0.3545096896400991</x:v>
      </x:c>
      <x:c r="J64" s="47" t="n">
        <x:f>IF(AND(P64,Q64),(I64-F64)*100,"")</x:f>
        <x:v>3.6109689640099085</x:v>
      </x:c>
      <x:c r="K64" s="44" t="str">
        <x:v>Acclaimed</x:v>
      </x:c>
      <x:c r="L64" s="44" t="str">
        <x:v>Elected</x:v>
      </x:c>
      <x:c r="M64" s="44" t="n">
        <x:f>IF(K64="Elected",1,0)</x:f>
        <x:v>0</x:v>
      </x:c>
      <x:c r="N64" s="44" t="n">
        <x:f>IF(L64="Elected",1,0)</x:f>
        <x:v>1</x:v>
      </x:c>
      <x:c r="O64" s="44" t="n">
        <x:f>IF(AND(M64=1,N64=1),1,0)</x:f>
        <x:v>0</x:v>
      </x:c>
      <x:c r="P64" s="44" t="n">
        <x:f>IF(F64&gt;0,1,0)</x:f>
        <x:v>1</x:v>
      </x:c>
      <x:c r="Q64" s="44" t="n">
        <x:f>IF(I64&gt;0,1,0)</x:f>
        <x:v>1</x:v>
      </x:c>
      <x:c r="R64" s="44" t="n">
        <x:f>IF(AND(P64=1,Q64=1),1,0)</x:f>
        <x:v>1</x:v>
      </x:c>
      <x:c r="S64" s="44" t="n">
        <x:f>IF(C64&lt;30000,1,0)</x:f>
        <x:v>1</x:v>
      </x:c>
      <x:c r="T64" s="44" t="n">
        <x:f>IF(AND(S64=1,P64=1),1+COUNTIFS($S$2:$S$415,1,$P$2:$P$415,1,$F$2:$F$415,"&gt;"&amp;F64),"")</x:f>
        <x:v>276</x:v>
      </x:c>
      <x:c r="U64" s="44" t="n">
        <x:f>IF(AND(S64=1,Q64=1),1+COUNTIFS($S$2:$S$415,1,$Q$2:$Q$415,1,$I$2:$I$415,"&gt;"&amp;I64),"")</x:f>
        <x:v>194</x:v>
      </x:c>
      <x:c r="V64" s="48" t="n">
        <x:f>IF(AND(S64=1,Q64=1),COUNTIFS($S$2:$S$415,1,$Q$2:$Q$415,1,$I$2:$I$415,"&lt;="&amp;I64)/COUNTIFS($S$2:$S$415,1,$Q$2:$Q$415,1),"")</x:f>
        <x:v>0.4133738601823708</x:v>
      </x:c>
      <x:c r="W64" s="44" t="str">
        <x:f>IF(AND(S64=1,Q64=1,O64=1),1+COUNTIFS($S$2:$S$415,1,$Q$2:$Q$415,1,$O$2:$O$415,1,$I$2:$I$415,"&gt;"&amp;I64),"")</x:f>
      </x:c>
      <x:c r="X64" s="44" t="n">
        <x:f>IF(AND(S64=1,R64=1),1+COUNTIFS($S$2:$S$415,1,$R$2:$R$415,1,$J$2:$J$415,"&gt;"&amp;J64),"")</x:f>
        <x:v>57</x:v>
      </x:c>
      <x:c r="Y64" s="44" t="str">
        <x:v>https://www.amo.on.ca/2018-ontario-municipal-election-voter-turnout-population</x:v>
      </x:c>
      <x:c r="Z64" s="44" t="str">
        <x:v>https://data.ontario.ca/en/dataset/municipal-election-results/resource/43aa0bb3-902b-4f19-8d55-8df940188746</x:v>
      </x:c>
      <x:c r="AA64" s="44" t="str">
        <x:v>https://www.amo.on.ca/number-members-council-2022-2026-municipal-election-year</x:v>
      </x:c>
    </x:row>
    <x:row r="65">
      <x:c r="A65" s="44" t="str">
        <x:v>Municipality of Central Manitoulin</x:v>
      </x:c>
      <x:c r="B65" s="44" t="str">
        <x:v>Municipality</x:v>
      </x:c>
      <x:c r="C65" s="45" t="n">
        <x:v>2235</x:v>
      </x:c>
      <x:c r="D65" s="45" t="n">
        <x:v>3168</x:v>
      </x:c>
      <x:c r="E65" s="45" t="n">
        <x:v>1086</x:v>
      </x:c>
      <x:c r="F65" s="46" t="n">
        <x:f>IFERROR(ROUND(E65/D65,4),"")</x:f>
        <x:v>0.3428</x:v>
      </x:c>
      <x:c r="G65" s="45" t="n">
        <x:v>3342</x:v>
      </x:c>
      <x:c r="H65" s="45" t="n">
        <x:v>1348</x:v>
      </x:c>
      <x:c r="I65" s="46" t="n">
        <x:f>IFERROR(H65/G65,"")</x:f>
        <x:v>0.40335128665469777</x:v>
      </x:c>
      <x:c r="J65" s="47" t="n">
        <x:f>IF(AND(P65,Q65),(I65-F65)*100,"")</x:f>
        <x:v>6.055128665469778</x:v>
      </x:c>
      <x:c r="K65" s="44" t="str">
        <x:v>Acclaimed</x:v>
      </x:c>
      <x:c r="L65" s="44" t="str">
        <x:v>Elected</x:v>
      </x:c>
      <x:c r="M65" s="44" t="n">
        <x:f>IF(K65="Elected",1,0)</x:f>
        <x:v>0</x:v>
      </x:c>
      <x:c r="N65" s="44" t="n">
        <x:f>IF(L65="Elected",1,0)</x:f>
        <x:v>1</x:v>
      </x:c>
      <x:c r="O65" s="44" t="n">
        <x:f>IF(AND(M65=1,N65=1),1,0)</x:f>
        <x:v>0</x:v>
      </x:c>
      <x:c r="P65" s="44" t="n">
        <x:f>IF(F65&gt;0,1,0)</x:f>
        <x:v>1</x:v>
      </x:c>
      <x:c r="Q65" s="44" t="n">
        <x:f>IF(I65&gt;0,1,0)</x:f>
        <x:v>1</x:v>
      </x:c>
      <x:c r="R65" s="44" t="n">
        <x:f>IF(AND(P65=1,Q65=1),1,0)</x:f>
        <x:v>1</x:v>
      </x:c>
      <x:c r="S65" s="44" t="n">
        <x:f>IF(C65&lt;30000,1,0)</x:f>
        <x:v>1</x:v>
      </x:c>
      <x:c r="T65" s="44" t="n">
        <x:f>IF(AND(S65=1,P65=1),1+COUNTIFS($S$2:$S$415,1,$P$2:$P$415,1,$F$2:$F$415,"&gt;"&amp;F65),"")</x:f>
        <x:v>262</x:v>
      </x:c>
      <x:c r="U65" s="44" t="n">
        <x:f>IF(AND(S65=1,Q65=1),1+COUNTIFS($S$2:$S$415,1,$Q$2:$Q$415,1,$I$2:$I$415,"&gt;"&amp;I65),"")</x:f>
        <x:v>126</x:v>
      </x:c>
      <x:c r="V65" s="48" t="n">
        <x:f>IF(AND(S65=1,Q65=1),COUNTIFS($S$2:$S$415,1,$Q$2:$Q$415,1,$I$2:$I$415,"&lt;="&amp;I65)/COUNTIFS($S$2:$S$415,1,$Q$2:$Q$415,1),"")</x:f>
        <x:v>0.6200607902735562</x:v>
      </x:c>
      <x:c r="W65" s="44" t="str">
        <x:f>IF(AND(S65=1,Q65=1,O65=1),1+COUNTIFS($S$2:$S$415,1,$Q$2:$Q$415,1,$O$2:$O$415,1,$I$2:$I$415,"&gt;"&amp;I65),"")</x:f>
      </x:c>
      <x:c r="X65" s="44" t="n">
        <x:f>IF(AND(S65=1,R65=1),1+COUNTIFS($S$2:$S$415,1,$R$2:$R$415,1,$J$2:$J$415,"&gt;"&amp;J65),"")</x:f>
        <x:v>44</x:v>
      </x:c>
      <x:c r="Y65" s="44" t="str">
        <x:v>https://www.amo.on.ca/2018-ontario-municipal-election-voter-turnout-population</x:v>
      </x:c>
      <x:c r="Z65" s="44" t="str">
        <x:v>https://data.ontario.ca/en/dataset/municipal-election-results/resource/43aa0bb3-902b-4f19-8d55-8df940188746</x:v>
      </x:c>
      <x:c r="AA65" s="44" t="str">
        <x:v>https://www.amo.on.ca/number-members-council-2022-2026-municipal-election-year</x:v>
      </x:c>
    </x:row>
    <x:row r="66">
      <x:c r="A66" s="44" t="str">
        <x:v>Municipality of Centre Hastings</x:v>
      </x:c>
      <x:c r="B66" s="44" t="str">
        <x:v>Municipality</x:v>
      </x:c>
      <x:c r="C66" s="45" t="n">
        <x:v>4801</x:v>
      </x:c>
      <x:c r="D66" s="45" t="n">
        <x:v>4040</x:v>
      </x:c>
      <x:c r="E66" s="45" t="n">
        <x:v>1778</x:v>
      </x:c>
      <x:c r="F66" s="46" t="n">
        <x:f>IFERROR(ROUND(E66/D66,4),"")</x:f>
        <x:v>0.4401</x:v>
      </x:c>
      <x:c r="G66" s="45" t="n">
        <x:v>4463</x:v>
      </x:c>
      <x:c r="H66" s="45" t="n">
        <x:v>1414</x:v>
      </x:c>
      <x:c r="I66" s="46" t="n">
        <x:f>IFERROR(H66/G66,"")</x:f>
        <x:v>0.3168272462469191</x:v>
      </x:c>
      <x:c r="J66" s="47" t="n">
        <x:f>IF(AND(P66,Q66),(I66-F66)*100,"")</x:f>
        <x:v>-12.327275375308089</x:v>
      </x:c>
      <x:c r="K66" s="44" t="str">
        <x:v>Acclaimed</x:v>
      </x:c>
      <x:c r="L66" s="44" t="str">
        <x:v>Acclaimed</x:v>
      </x:c>
      <x:c r="M66" s="44" t="n">
        <x:f>IF(K66="Elected",1,0)</x:f>
        <x:v>0</x:v>
      </x:c>
      <x:c r="N66" s="44" t="n">
        <x:f>IF(L66="Elected",1,0)</x:f>
        <x:v>0</x:v>
      </x:c>
      <x:c r="O66" s="44" t="n">
        <x:f>IF(AND(M66=1,N66=1),1,0)</x:f>
        <x:v>0</x:v>
      </x:c>
      <x:c r="P66" s="44" t="n">
        <x:f>IF(F66&gt;0,1,0)</x:f>
        <x:v>1</x:v>
      </x:c>
      <x:c r="Q66" s="44" t="n">
        <x:f>IF(I66&gt;0,1,0)</x:f>
        <x:v>1</x:v>
      </x:c>
      <x:c r="R66" s="44" t="n">
        <x:f>IF(AND(P66=1,Q66=1),1,0)</x:f>
        <x:v>1</x:v>
      </x:c>
      <x:c r="S66" s="44" t="n">
        <x:f>IF(C66&lt;30000,1,0)</x:f>
        <x:v>1</x:v>
      </x:c>
      <x:c r="T66" s="44" t="n">
        <x:f>IF(AND(S66=1,P66=1),1+COUNTIFS($S$2:$S$415,1,$P$2:$P$415,1,$F$2:$F$415,"&gt;"&amp;F66),"")</x:f>
        <x:v>145</x:v>
      </x:c>
      <x:c r="U66" s="44" t="n">
        <x:f>IF(AND(S66=1,Q66=1),1+COUNTIFS($S$2:$S$415,1,$Q$2:$Q$415,1,$I$2:$I$415,"&gt;"&amp;I66),"")</x:f>
        <x:v>234</x:v>
      </x:c>
      <x:c r="V66" s="48" t="n">
        <x:f>IF(AND(S66=1,Q66=1),COUNTIFS($S$2:$S$415,1,$Q$2:$Q$415,1,$I$2:$I$415,"&lt;="&amp;I66)/COUNTIFS($S$2:$S$415,1,$Q$2:$Q$415,1),"")</x:f>
        <x:v>0.2917933130699088</x:v>
      </x:c>
      <x:c r="W66" s="44" t="str">
        <x:f>IF(AND(S66=1,Q66=1,O66=1),1+COUNTIFS($S$2:$S$415,1,$Q$2:$Q$415,1,$O$2:$O$415,1,$I$2:$I$415,"&gt;"&amp;I66),"")</x:f>
      </x:c>
      <x:c r="X66" s="44" t="n">
        <x:f>IF(AND(S66=1,R66=1),1+COUNTIFS($S$2:$S$415,1,$R$2:$R$415,1,$J$2:$J$415,"&gt;"&amp;J66),"")</x:f>
        <x:v>250</x:v>
      </x:c>
      <x:c r="Y66" s="44" t="str">
        <x:v>https://www.amo.on.ca/2018-ontario-municipal-election-voter-turnout-population</x:v>
      </x:c>
      <x:c r="Z66" s="44" t="str">
        <x:v>https://data.ontario.ca/en/dataset/municipal-election-results/resource/43aa0bb3-902b-4f19-8d55-8df940188746</x:v>
      </x:c>
      <x:c r="AA66" s="44" t="str">
        <x:v>https://www.amo.on.ca/number-members-council-2022-2026-municipal-election-year</x:v>
      </x:c>
    </x:row>
    <x:row r="67">
      <x:c r="A67" s="44" t="str">
        <x:v>Municipality of Charlton and Dack</x:v>
      </x:c>
      <x:c r="B67" s="44" t="str">
        <x:v>Municipality</x:v>
      </x:c>
      <x:c r="C67" s="45" t="n">
        <x:v>686</x:v>
      </x:c>
      <x:c r="D67" s="45" t="n">
        <x:v>0</x:v>
      </x:c>
      <x:c r="E67" s="45" t="n">
        <x:v>0</x:v>
      </x:c>
      <x:c r="F67" s="46" t="str">
        <x:f>IFERROR(ROUND(E67/D67,4),"")</x:f>
      </x:c>
      <x:c r="G67" s="45" t="n">
        <x:v>586</x:v>
      </x:c>
      <x:c r="H67" s="45" t="n">
        <x:v>0</x:v>
      </x:c>
      <x:c r="I67" s="46" t="n">
        <x:f>IFERROR(H67/G67,"")</x:f>
        <x:v>0</x:v>
      </x:c>
      <x:c r="J67" s="47" t="str">
        <x:f>IF(AND(P67,Q67),(I67-F67)*100,"")</x:f>
      </x:c>
      <x:c r="K67" s="44" t="str">
        <x:v>Acclaimed</x:v>
      </x:c>
      <x:c r="L67" s="44" t="str">
        <x:v>Acclaimed</x:v>
      </x:c>
      <x:c r="M67" s="44" t="n">
        <x:f>IF(K67="Elected",1,0)</x:f>
        <x:v>0</x:v>
      </x:c>
      <x:c r="N67" s="44" t="n">
        <x:f>IF(L67="Elected",1,0)</x:f>
        <x:v>0</x:v>
      </x:c>
      <x:c r="O67" s="44" t="n">
        <x:f>IF(AND(M67=1,N67=1),1,0)</x:f>
        <x:v>0</x:v>
      </x:c>
      <x:c r="P67" s="44" t="n">
        <x:f>IF(F67&gt;0,1,0)</x:f>
        <x:v>0</x:v>
      </x:c>
      <x:c r="Q67" s="44" t="n">
        <x:f>IF(I67&gt;0,1,0)</x:f>
        <x:v>0</x:v>
      </x:c>
      <x:c r="R67" s="44" t="n">
        <x:f>IF(AND(P67=1,Q67=1),1,0)</x:f>
        <x:v>0</x:v>
      </x:c>
      <x:c r="S67" s="44" t="n">
        <x:f>IF(C67&lt;30000,1,0)</x:f>
        <x:v>1</x:v>
      </x:c>
      <x:c r="T67" s="44" t="str">
        <x:f>IF(AND(S67=1,P67=1),1+COUNTIFS($S$2:$S$415,1,$P$2:$P$415,1,$F$2:$F$415,"&gt;"&amp;F67),"")</x:f>
      </x:c>
      <x:c r="U67" s="44" t="str">
        <x:f>IF(AND(S67=1,Q67=1),1+COUNTIFS($S$2:$S$415,1,$Q$2:$Q$415,1,$I$2:$I$415,"&gt;"&amp;I67),"")</x:f>
      </x:c>
      <x:c r="V67" s="48" t="str">
        <x:f>IF(AND(S67=1,Q67=1),COUNTIFS($S$2:$S$415,1,$Q$2:$Q$415,1,$I$2:$I$415,"&lt;="&amp;I67)/COUNTIFS($S$2:$S$415,1,$Q$2:$Q$415,1),"")</x:f>
      </x:c>
      <x:c r="W67" s="44" t="str">
        <x:f>IF(AND(S67=1,Q67=1,O67=1),1+COUNTIFS($S$2:$S$415,1,$Q$2:$Q$415,1,$O$2:$O$415,1,$I$2:$I$415,"&gt;"&amp;I67),"")</x:f>
      </x:c>
      <x:c r="X67" s="44" t="str">
        <x:f>IF(AND(S67=1,R67=1),1+COUNTIFS($S$2:$S$415,1,$R$2:$R$415,1,$J$2:$J$415,"&gt;"&amp;J67),"")</x:f>
      </x:c>
      <x:c r="Y67" s="44" t="str">
        <x:v>https://www.amo.on.ca/2018-ontario-municipal-election-voter-turnout-population</x:v>
      </x:c>
      <x:c r="Z67" s="44" t="str">
        <x:v>https://data.ontario.ca/en/dataset/municipal-election-results/resource/43aa0bb3-902b-4f19-8d55-8df940188746</x:v>
      </x:c>
      <x:c r="AA67" s="44" t="str">
        <x:v>https://www.amo.on.ca/number-members-council-2022-2026-municipal-election-year</x:v>
      </x:c>
    </x:row>
    <x:row r="68">
      <x:c r="A68" s="44" t="str">
        <x:v>Municipality of Chatham-Kent</x:v>
      </x:c>
      <x:c r="B68" s="44" t="str">
        <x:v>Municipality</x:v>
      </x:c>
      <x:c r="C68" s="45" t="n">
        <x:v>103988</x:v>
      </x:c>
      <x:c r="D68" s="45" t="n">
        <x:v>76418</x:v>
      </x:c>
      <x:c r="E68" s="45" t="n">
        <x:v>34722</x:v>
      </x:c>
      <x:c r="F68" s="46" t="n">
        <x:f>IFERROR(ROUND(E68/D68,4),"")</x:f>
        <x:v>0.4544</x:v>
      </x:c>
      <x:c r="G68" s="45" t="n">
        <x:v>80332</x:v>
      </x:c>
      <x:c r="H68" s="45" t="n">
        <x:v>24546</x:v>
      </x:c>
      <x:c r="I68" s="46" t="n">
        <x:f>IFERROR(H68/G68,"")</x:f>
        <x:v>0.30555693870437683</x:v>
      </x:c>
      <x:c r="J68" s="47" t="n">
        <x:f>IF(AND(P68,Q68),(I68-F68)*100,"")</x:f>
        <x:v>-14.884306129562319</x:v>
      </x:c>
      <x:c r="K68" s="44" t="str">
        <x:v>Elected</x:v>
      </x:c>
      <x:c r="L68" s="44" t="str">
        <x:v>Elected</x:v>
      </x:c>
      <x:c r="M68" s="44" t="n">
        <x:f>IF(K68="Elected",1,0)</x:f>
        <x:v>1</x:v>
      </x:c>
      <x:c r="N68" s="44" t="n">
        <x:f>IF(L68="Elected",1,0)</x:f>
        <x:v>1</x:v>
      </x:c>
      <x:c r="O68" s="44" t="n">
        <x:f>IF(AND(M68=1,N68=1),1,0)</x:f>
        <x:v>1</x:v>
      </x:c>
      <x:c r="P68" s="44" t="n">
        <x:f>IF(F68&gt;0,1,0)</x:f>
        <x:v>1</x:v>
      </x:c>
      <x:c r="Q68" s="44" t="n">
        <x:f>IF(I68&gt;0,1,0)</x:f>
        <x:v>1</x:v>
      </x:c>
      <x:c r="R68" s="44" t="n">
        <x:f>IF(AND(P68=1,Q68=1),1,0)</x:f>
        <x:v>1</x:v>
      </x:c>
      <x:c r="S68" s="44" t="n">
        <x:f>IF(C68&lt;30000,1,0)</x:f>
        <x:v>0</x:v>
      </x:c>
      <x:c r="T68" s="44" t="str">
        <x:f>IF(AND(S68=1,P68=1),1+COUNTIFS($S$2:$S$415,1,$P$2:$P$415,1,$F$2:$F$415,"&gt;"&amp;F68),"")</x:f>
      </x:c>
      <x:c r="U68" s="44" t="str">
        <x:f>IF(AND(S68=1,Q68=1),1+COUNTIFS($S$2:$S$415,1,$Q$2:$Q$415,1,$I$2:$I$415,"&gt;"&amp;I68),"")</x:f>
      </x:c>
      <x:c r="V68" s="48" t="str">
        <x:f>IF(AND(S68=1,Q68=1),COUNTIFS($S$2:$S$415,1,$Q$2:$Q$415,1,$I$2:$I$415,"&lt;="&amp;I68)/COUNTIFS($S$2:$S$415,1,$Q$2:$Q$415,1),"")</x:f>
      </x:c>
      <x:c r="W68" s="44" t="str">
        <x:f>IF(AND(S68=1,Q68=1,O68=1),1+COUNTIFS($S$2:$S$415,1,$Q$2:$Q$415,1,$O$2:$O$415,1,$I$2:$I$415,"&gt;"&amp;I68),"")</x:f>
      </x:c>
      <x:c r="X68" s="44" t="str">
        <x:f>IF(AND(S68=1,R68=1),1+COUNTIFS($S$2:$S$415,1,$R$2:$R$415,1,$J$2:$J$415,"&gt;"&amp;J68),"")</x:f>
      </x:c>
      <x:c r="Y68" s="44" t="str">
        <x:v>https://www.amo.on.ca/2018-ontario-municipal-election-voter-turnout-population</x:v>
      </x:c>
      <x:c r="Z68" s="44" t="str">
        <x:v>https://data.ontario.ca/en/dataset/municipal-election-results/resource/43aa0bb3-902b-4f19-8d55-8df940188746</x:v>
      </x:c>
      <x:c r="AA68" s="44" t="str">
        <x:v>https://www.amo.on.ca/number-members-council-2022-2026-municipal-election-year</x:v>
      </x:c>
    </x:row>
    <x:row r="69">
      <x:c r="A69" s="44" t="str">
        <x:v>Municipality of Clarington</x:v>
      </x:c>
      <x:c r="B69" s="44" t="str">
        <x:v>Municipality</x:v>
      </x:c>
      <x:c r="C69" s="45" t="n">
        <x:v>101427</x:v>
      </x:c>
      <x:c r="D69" s="45" t="n">
        <x:v>65373</x:v>
      </x:c>
      <x:c r="E69" s="45" t="n">
        <x:v>18678</x:v>
      </x:c>
      <x:c r="F69" s="46" t="n">
        <x:f>IFERROR(ROUND(E69/D69,4),"")</x:f>
        <x:v>0.2857</x:v>
      </x:c>
      <x:c r="G69" s="45" t="n">
        <x:v>73471</x:v>
      </x:c>
      <x:c r="H69" s="45" t="n">
        <x:v>20606</x:v>
      </x:c>
      <x:c r="I69" s="46" t="n">
        <x:f>IFERROR(H69/G69,"")</x:f>
        <x:v>0.2804644009200909</x:v>
      </x:c>
      <x:c r="J69" s="47" t="n">
        <x:f>IF(AND(P69,Q69),(I69-F69)*100,"")</x:f>
        <x:v>-0.5235599079909115</x:v>
      </x:c>
      <x:c r="K69" s="44" t="str">
        <x:v>Elected</x:v>
      </x:c>
      <x:c r="L69" s="44" t="str">
        <x:v>Elected</x:v>
      </x:c>
      <x:c r="M69" s="44" t="n">
        <x:f>IF(K69="Elected",1,0)</x:f>
        <x:v>1</x:v>
      </x:c>
      <x:c r="N69" s="44" t="n">
        <x:f>IF(L69="Elected",1,0)</x:f>
        <x:v>1</x:v>
      </x:c>
      <x:c r="O69" s="44" t="n">
        <x:f>IF(AND(M69=1,N69=1),1,0)</x:f>
        <x:v>1</x:v>
      </x:c>
      <x:c r="P69" s="44" t="n">
        <x:f>IF(F69&gt;0,1,0)</x:f>
        <x:v>1</x:v>
      </x:c>
      <x:c r="Q69" s="44" t="n">
        <x:f>IF(I69&gt;0,1,0)</x:f>
        <x:v>1</x:v>
      </x:c>
      <x:c r="R69" s="44" t="n">
        <x:f>IF(AND(P69=1,Q69=1),1,0)</x:f>
        <x:v>1</x:v>
      </x:c>
      <x:c r="S69" s="44" t="n">
        <x:f>IF(C69&lt;30000,1,0)</x:f>
        <x:v>0</x:v>
      </x:c>
      <x:c r="T69" s="44" t="str">
        <x:f>IF(AND(S69=1,P69=1),1+COUNTIFS($S$2:$S$415,1,$P$2:$P$415,1,$F$2:$F$415,"&gt;"&amp;F69),"")</x:f>
      </x:c>
      <x:c r="U69" s="44" t="str">
        <x:f>IF(AND(S69=1,Q69=1),1+COUNTIFS($S$2:$S$415,1,$Q$2:$Q$415,1,$I$2:$I$415,"&gt;"&amp;I69),"")</x:f>
      </x:c>
      <x:c r="V69" s="48" t="str">
        <x:f>IF(AND(S69=1,Q69=1),COUNTIFS($S$2:$S$415,1,$Q$2:$Q$415,1,$I$2:$I$415,"&lt;="&amp;I69)/COUNTIFS($S$2:$S$415,1,$Q$2:$Q$415,1),"")</x:f>
      </x:c>
      <x:c r="W69" s="44" t="str">
        <x:f>IF(AND(S69=1,Q69=1,O69=1),1+COUNTIFS($S$2:$S$415,1,$Q$2:$Q$415,1,$O$2:$O$415,1,$I$2:$I$415,"&gt;"&amp;I69),"")</x:f>
      </x:c>
      <x:c r="X69" s="44" t="str">
        <x:f>IF(AND(S69=1,R69=1),1+COUNTIFS($S$2:$S$415,1,$R$2:$R$415,1,$J$2:$J$415,"&gt;"&amp;J69),"")</x:f>
      </x:c>
      <x:c r="Y69" s="44" t="str">
        <x:v>https://www.amo.on.ca/2018-ontario-municipal-election-voter-turnout-population</x:v>
      </x:c>
      <x:c r="Z69" s="44" t="str">
        <x:v>https://data.ontario.ca/en/dataset/municipal-election-results/resource/43aa0bb3-902b-4f19-8d55-8df940188746</x:v>
      </x:c>
      <x:c r="AA69" s="44" t="str">
        <x:v>https://www.amo.on.ca/number-members-council-2022-2026-municipal-election-year</x:v>
      </x:c>
    </x:row>
    <x:row r="70">
      <x:c r="A70" s="44" t="str">
        <x:v>Municipality of Dutton Dunwich</x:v>
      </x:c>
      <x:c r="B70" s="44" t="str">
        <x:v>Municipality</x:v>
      </x:c>
      <x:c r="C70" s="45" t="n">
        <x:v>4152</x:v>
      </x:c>
      <x:c r="D70" s="45" t="n">
        <x:v>3265</x:v>
      </x:c>
      <x:c r="E70" s="45" t="n">
        <x:v>1487</x:v>
      </x:c>
      <x:c r="F70" s="46" t="n">
        <x:f>IFERROR(ROUND(E70/D70,4),"")</x:f>
        <x:v>0.4554</x:v>
      </x:c>
      <x:c r="G70" s="45" t="n">
        <x:v>3611</x:v>
      </x:c>
      <x:c r="H70" s="45" t="n">
        <x:v>1023</x:v>
      </x:c>
      <x:c r="I70" s="46" t="n">
        <x:f>IFERROR(H70/G70,"")</x:f>
        <x:v>0.2833010246469122</x:v>
      </x:c>
      <x:c r="J70" s="47" t="n">
        <x:f>IF(AND(P70,Q70),(I70-F70)*100,"")</x:f>
        <x:v>-17.209897535308784</x:v>
      </x:c>
      <x:c r="K70" s="44" t="str">
        <x:v>Elected</x:v>
      </x:c>
      <x:c r="L70" s="44" t="str">
        <x:v>Elected</x:v>
      </x:c>
      <x:c r="M70" s="44" t="n">
        <x:f>IF(K70="Elected",1,0)</x:f>
        <x:v>1</x:v>
      </x:c>
      <x:c r="N70" s="44" t="n">
        <x:f>IF(L70="Elected",1,0)</x:f>
        <x:v>1</x:v>
      </x:c>
      <x:c r="O70" s="44" t="n">
        <x:f>IF(AND(M70=1,N70=1),1,0)</x:f>
        <x:v>1</x:v>
      </x:c>
      <x:c r="P70" s="44" t="n">
        <x:f>IF(F70&gt;0,1,0)</x:f>
        <x:v>1</x:v>
      </x:c>
      <x:c r="Q70" s="44" t="n">
        <x:f>IF(I70&gt;0,1,0)</x:f>
        <x:v>1</x:v>
      </x:c>
      <x:c r="R70" s="44" t="n">
        <x:f>IF(AND(P70=1,Q70=1),1,0)</x:f>
        <x:v>1</x:v>
      </x:c>
      <x:c r="S70" s="44" t="n">
        <x:f>IF(C70&lt;30000,1,0)</x:f>
        <x:v>1</x:v>
      </x:c>
      <x:c r="T70" s="44" t="n">
        <x:f>IF(AND(S70=1,P70=1),1+COUNTIFS($S$2:$S$415,1,$P$2:$P$415,1,$F$2:$F$415,"&gt;"&amp;F70),"")</x:f>
        <x:v>119</x:v>
      </x:c>
      <x:c r="U70" s="44" t="n">
        <x:f>IF(AND(S70=1,Q70=1),1+COUNTIFS($S$2:$S$415,1,$Q$2:$Q$415,1,$I$2:$I$415,"&gt;"&amp;I70),"")</x:f>
        <x:v>261</x:v>
      </x:c>
      <x:c r="V70" s="48" t="n">
        <x:f>IF(AND(S70=1,Q70=1),COUNTIFS($S$2:$S$415,1,$Q$2:$Q$415,1,$I$2:$I$415,"&lt;="&amp;I70)/COUNTIFS($S$2:$S$415,1,$Q$2:$Q$415,1),"")</x:f>
        <x:v>0.20972644376899696</x:v>
      </x:c>
      <x:c r="W70" s="44" t="n">
        <x:f>IF(AND(S70=1,Q70=1,O70=1),1+COUNTIFS($S$2:$S$415,1,$Q$2:$Q$415,1,$O$2:$O$415,1,$I$2:$I$415,"&gt;"&amp;I70),"")</x:f>
        <x:v>154</x:v>
      </x:c>
      <x:c r="X70" s="44" t="n">
        <x:f>IF(AND(S70=1,R70=1),1+COUNTIFS($S$2:$S$415,1,$R$2:$R$415,1,$J$2:$J$415,"&gt;"&amp;J70),"")</x:f>
        <x:v>280</x:v>
      </x:c>
      <x:c r="Y70" s="44" t="str">
        <x:v>https://www.amo.on.ca/2018-ontario-municipal-election-voter-turnout-population</x:v>
      </x:c>
      <x:c r="Z70" s="44" t="str">
        <x:v>https://data.ontario.ca/en/dataset/municipal-election-results/resource/43aa0bb3-902b-4f19-8d55-8df940188746</x:v>
      </x:c>
      <x:c r="AA70" s="44" t="str">
        <x:v>https://www.amo.on.ca/number-members-council-2022-2026-municipal-election-year</x:v>
      </x:c>
    </x:row>
    <x:row r="71">
      <x:c r="A71" s="44" t="str">
        <x:v>Municipality of Dysart Et Al</x:v>
      </x:c>
      <x:c r="B71" s="44" t="str">
        <x:v>Municipality</x:v>
      </x:c>
      <x:c r="C71" s="45" t="n">
        <x:v>7182</x:v>
      </x:c>
      <x:c r="D71" s="45" t="n">
        <x:v>13526</x:v>
      </x:c>
      <x:c r="E71" s="45" t="n">
        <x:v>6112</x:v>
      </x:c>
      <x:c r="F71" s="46" t="n">
        <x:f>IFERROR(ROUND(E71/D71,4),"")</x:f>
        <x:v>0.4519</x:v>
      </x:c>
      <x:c r="G71" s="45" t="n">
        <x:v>9588</x:v>
      </x:c>
      <x:c r="H71" s="45" t="n">
        <x:v>3017</x:v>
      </x:c>
      <x:c r="I71" s="46" t="n">
        <x:f>IFERROR(H71/G71,"")</x:f>
        <x:v>0.3146641635377555</x:v>
      </x:c>
      <x:c r="J71" s="47" t="n">
        <x:f>IF(AND(P71,Q71),(I71-F71)*100,"")</x:f>
        <x:v>-13.723583646224451</x:v>
      </x:c>
      <x:c r="K71" s="44" t="str">
        <x:v>Elected</x:v>
      </x:c>
      <x:c r="L71" s="44" t="str">
        <x:v>Acclaimed</x:v>
      </x:c>
      <x:c r="M71" s="44" t="n">
        <x:f>IF(K71="Elected",1,0)</x:f>
        <x:v>1</x:v>
      </x:c>
      <x:c r="N71" s="44" t="n">
        <x:f>IF(L71="Elected",1,0)</x:f>
        <x:v>0</x:v>
      </x:c>
      <x:c r="O71" s="44" t="n">
        <x:f>IF(AND(M71=1,N71=1),1,0)</x:f>
        <x:v>0</x:v>
      </x:c>
      <x:c r="P71" s="44" t="n">
        <x:f>IF(F71&gt;0,1,0)</x:f>
        <x:v>1</x:v>
      </x:c>
      <x:c r="Q71" s="44" t="n">
        <x:f>IF(I71&gt;0,1,0)</x:f>
        <x:v>1</x:v>
      </x:c>
      <x:c r="R71" s="44" t="n">
        <x:f>IF(AND(P71=1,Q71=1),1,0)</x:f>
        <x:v>1</x:v>
      </x:c>
      <x:c r="S71" s="44" t="n">
        <x:f>IF(C71&lt;30000,1,0)</x:f>
        <x:v>1</x:v>
      </x:c>
      <x:c r="T71" s="44" t="n">
        <x:f>IF(AND(S71=1,P71=1),1+COUNTIFS($S$2:$S$415,1,$P$2:$P$415,1,$F$2:$F$415,"&gt;"&amp;F71),"")</x:f>
        <x:v>126</x:v>
      </x:c>
      <x:c r="U71" s="44" t="n">
        <x:f>IF(AND(S71=1,Q71=1),1+COUNTIFS($S$2:$S$415,1,$Q$2:$Q$415,1,$I$2:$I$415,"&gt;"&amp;I71),"")</x:f>
        <x:v>237</x:v>
      </x:c>
      <x:c r="V71" s="48" t="n">
        <x:f>IF(AND(S71=1,Q71=1),COUNTIFS($S$2:$S$415,1,$Q$2:$Q$415,1,$I$2:$I$415,"&lt;="&amp;I71)/COUNTIFS($S$2:$S$415,1,$Q$2:$Q$415,1),"")</x:f>
        <x:v>0.2826747720364742</x:v>
      </x:c>
      <x:c r="W71" s="44" t="str">
        <x:f>IF(AND(S71=1,Q71=1,O71=1),1+COUNTIFS($S$2:$S$415,1,$Q$2:$Q$415,1,$O$2:$O$415,1,$I$2:$I$415,"&gt;"&amp;I71),"")</x:f>
      </x:c>
      <x:c r="X71" s="44" t="n">
        <x:f>IF(AND(S71=1,R71=1),1+COUNTIFS($S$2:$S$415,1,$R$2:$R$415,1,$J$2:$J$415,"&gt;"&amp;J71),"")</x:f>
        <x:v>263</x:v>
      </x:c>
      <x:c r="Y71" s="44" t="str">
        <x:v>https://www.amo.on.ca/2018-ontario-municipal-election-voter-turnout-population</x:v>
      </x:c>
      <x:c r="Z71" s="44" t="str">
        <x:v>https://data.ontario.ca/en/dataset/municipal-election-results/resource/43aa0bb3-902b-4f19-8d55-8df940188746</x:v>
      </x:c>
      <x:c r="AA71" s="44" t="str">
        <x:v>https://www.amo.on.ca/number-members-council-2022-2026-municipal-election-year</x:v>
      </x:c>
    </x:row>
    <x:row r="72">
      <x:c r="A72" s="44" t="str">
        <x:v>Municipality of East Ferris</x:v>
      </x:c>
      <x:c r="B72" s="44" t="str">
        <x:v>Municipality</x:v>
      </x:c>
      <x:c r="C72" s="45" t="n">
        <x:v>4946</x:v>
      </x:c>
      <x:c r="D72" s="45" t="n">
        <x:v>4463</x:v>
      </x:c>
      <x:c r="E72" s="45" t="n">
        <x:v>1359</x:v>
      </x:c>
      <x:c r="F72" s="46" t="n">
        <x:f>IFERROR(ROUND(E72/D72,4),"")</x:f>
        <x:v>0.3045</x:v>
      </x:c>
      <x:c r="G72" s="45" t="n">
        <x:v>4827</x:v>
      </x:c>
      <x:c r="H72" s="45" t="n">
        <x:v>1134</x:v>
      </x:c>
      <x:c r="I72" s="46" t="n">
        <x:f>IFERROR(H72/G72,"")</x:f>
        <x:v>0.23492852703542574</x:v>
      </x:c>
      <x:c r="J72" s="47" t="n">
        <x:f>IF(AND(P72,Q72),(I72-F72)*100,"")</x:f>
        <x:v>-6.957147296457425</x:v>
      </x:c>
      <x:c r="K72" s="44" t="str">
        <x:v>Acclaimed</x:v>
      </x:c>
      <x:c r="L72" s="44" t="str">
        <x:v>Acclaimed</x:v>
      </x:c>
      <x:c r="M72" s="44" t="n">
        <x:f>IF(K72="Elected",1,0)</x:f>
        <x:v>0</x:v>
      </x:c>
      <x:c r="N72" s="44" t="n">
        <x:f>IF(L72="Elected",1,0)</x:f>
        <x:v>0</x:v>
      </x:c>
      <x:c r="O72" s="44" t="n">
        <x:f>IF(AND(M72=1,N72=1),1,0)</x:f>
        <x:v>0</x:v>
      </x:c>
      <x:c r="P72" s="44" t="n">
        <x:f>IF(F72&gt;0,1,0)</x:f>
        <x:v>1</x:v>
      </x:c>
      <x:c r="Q72" s="44" t="n">
        <x:f>IF(I72&gt;0,1,0)</x:f>
        <x:v>1</x:v>
      </x:c>
      <x:c r="R72" s="44" t="n">
        <x:f>IF(AND(P72=1,Q72=1),1,0)</x:f>
        <x:v>1</x:v>
      </x:c>
      <x:c r="S72" s="44" t="n">
        <x:f>IF(C72&lt;30000,1,0)</x:f>
        <x:v>1</x:v>
      </x:c>
      <x:c r="T72" s="44" t="n">
        <x:f>IF(AND(S72=1,P72=1),1+COUNTIFS($S$2:$S$415,1,$P$2:$P$415,1,$F$2:$F$415,"&gt;"&amp;F72),"")</x:f>
        <x:v>289</x:v>
      </x:c>
      <x:c r="U72" s="44" t="n">
        <x:f>IF(AND(S72=1,Q72=1),1+COUNTIFS($S$2:$S$415,1,$Q$2:$Q$415,1,$I$2:$I$415,"&gt;"&amp;I72),"")</x:f>
        <x:v>293</x:v>
      </x:c>
      <x:c r="V72" s="48" t="n">
        <x:f>IF(AND(S72=1,Q72=1),COUNTIFS($S$2:$S$415,1,$Q$2:$Q$415,1,$I$2:$I$415,"&lt;="&amp;I72)/COUNTIFS($S$2:$S$415,1,$Q$2:$Q$415,1),"")</x:f>
        <x:v>0.11246200607902736</x:v>
      </x:c>
      <x:c r="W72" s="44" t="str">
        <x:f>IF(AND(S72=1,Q72=1,O72=1),1+COUNTIFS($S$2:$S$415,1,$Q$2:$Q$415,1,$O$2:$O$415,1,$I$2:$I$415,"&gt;"&amp;I72),"")</x:f>
      </x:c>
      <x:c r="X72" s="44" t="n">
        <x:f>IF(AND(S72=1,R72=1),1+COUNTIFS($S$2:$S$415,1,$R$2:$R$415,1,$J$2:$J$415,"&gt;"&amp;J72),"")</x:f>
        <x:v>182</x:v>
      </x:c>
      <x:c r="Y72" s="44" t="str">
        <x:v>https://www.amo.on.ca/2018-ontario-municipal-election-voter-turnout-population</x:v>
      </x:c>
      <x:c r="Z72" s="44" t="str">
        <x:v>https://data.ontario.ca/en/dataset/municipal-election-results/resource/43aa0bb3-902b-4f19-8d55-8df940188746</x:v>
      </x:c>
      <x:c r="AA72" s="44" t="str">
        <x:v>https://www.amo.on.ca/number-members-council-2022-2026-municipal-election-year</x:v>
      </x:c>
    </x:row>
    <x:row r="73">
      <x:c r="A73" s="44" t="str">
        <x:v>Municipality of French River</x:v>
      </x:c>
      <x:c r="B73" s="44" t="str">
        <x:v>Municipality</x:v>
      </x:c>
      <x:c r="C73" s="45" t="n">
        <x:v>2828</x:v>
      </x:c>
      <x:c r="D73" s="45" t="n">
        <x:v>4049</x:v>
      </x:c>
      <x:c r="E73" s="45" t="n">
        <x:v>2122</x:v>
      </x:c>
      <x:c r="F73" s="46" t="n">
        <x:f>IFERROR(ROUND(E73/D73,4),"")</x:f>
        <x:v>0.5241</x:v>
      </x:c>
      <x:c r="G73" s="45" t="n">
        <x:v>4043</x:v>
      </x:c>
      <x:c r="H73" s="45" t="n">
        <x:v>302</x:v>
      </x:c>
      <x:c r="I73" s="46" t="n">
        <x:f>IFERROR(H73/G73,"")</x:f>
        <x:v>0.07469700717289142</x:v>
      </x:c>
      <x:c r="J73" s="47" t="n">
        <x:f>IF(AND(P73,Q73),(I73-F73)*100,"")</x:f>
        <x:v>-44.94029928271086</x:v>
      </x:c>
      <x:c r="K73" s="44" t="str">
        <x:v>Elected</x:v>
      </x:c>
      <x:c r="L73" s="44" t="str">
        <x:v>Acclaimed</x:v>
      </x:c>
      <x:c r="M73" s="44" t="n">
        <x:f>IF(K73="Elected",1,0)</x:f>
        <x:v>1</x:v>
      </x:c>
      <x:c r="N73" s="44" t="n">
        <x:f>IF(L73="Elected",1,0)</x:f>
        <x:v>0</x:v>
      </x:c>
      <x:c r="O73" s="44" t="n">
        <x:f>IF(AND(M73=1,N73=1),1,0)</x:f>
        <x:v>0</x:v>
      </x:c>
      <x:c r="P73" s="44" t="n">
        <x:f>IF(F73&gt;0,1,0)</x:f>
        <x:v>1</x:v>
      </x:c>
      <x:c r="Q73" s="44" t="n">
        <x:f>IF(I73&gt;0,1,0)</x:f>
        <x:v>1</x:v>
      </x:c>
      <x:c r="R73" s="44" t="n">
        <x:f>IF(AND(P73=1,Q73=1),1,0)</x:f>
        <x:v>1</x:v>
      </x:c>
      <x:c r="S73" s="44" t="n">
        <x:f>IF(C73&lt;30000,1,0)</x:f>
        <x:v>1</x:v>
      </x:c>
      <x:c r="T73" s="44" t="n">
        <x:f>IF(AND(S73=1,P73=1),1+COUNTIFS($S$2:$S$415,1,$P$2:$P$415,1,$F$2:$F$415,"&gt;"&amp;F73),"")</x:f>
        <x:v>50</x:v>
      </x:c>
      <x:c r="U73" s="44" t="n">
        <x:f>IF(AND(S73=1,Q73=1),1+COUNTIFS($S$2:$S$415,1,$Q$2:$Q$415,1,$I$2:$I$415,"&gt;"&amp;I73),"")</x:f>
        <x:v>325</x:v>
      </x:c>
      <x:c r="V73" s="48" t="n">
        <x:f>IF(AND(S73=1,Q73=1),COUNTIFS($S$2:$S$415,1,$Q$2:$Q$415,1,$I$2:$I$415,"&lt;="&amp;I73)/COUNTIFS($S$2:$S$415,1,$Q$2:$Q$415,1),"")</x:f>
        <x:v>0.015197568389057751</x:v>
      </x:c>
      <x:c r="W73" s="44" t="str">
        <x:f>IF(AND(S73=1,Q73=1,O73=1),1+COUNTIFS($S$2:$S$415,1,$Q$2:$Q$415,1,$O$2:$O$415,1,$I$2:$I$415,"&gt;"&amp;I73),"")</x:f>
      </x:c>
      <x:c r="X73" s="44" t="n">
        <x:f>IF(AND(S73=1,R73=1),1+COUNTIFS($S$2:$S$415,1,$R$2:$R$415,1,$J$2:$J$415,"&gt;"&amp;J73),"")</x:f>
        <x:v>314</x:v>
      </x:c>
      <x:c r="Y73" s="44" t="str">
        <x:v>https://www.amo.on.ca/2018-ontario-municipal-election-voter-turnout-population</x:v>
      </x:c>
      <x:c r="Z73" s="44" t="str">
        <x:v>https://data.ontario.ca/en/dataset/municipal-election-results/resource/43aa0bb3-902b-4f19-8d55-8df940188746</x:v>
      </x:c>
      <x:c r="AA73" s="44" t="str">
        <x:v>https://www.amo.on.ca/number-members-council-2022-2026-municipal-election-year</x:v>
      </x:c>
    </x:row>
    <x:row r="74">
      <x:c r="A74" s="44" t="str">
        <x:v>Municipality of Gordon/Barrie Island</x:v>
      </x:c>
      <x:c r="B74" s="44" t="str">
        <x:v>Municipality</x:v>
      </x:c>
      <x:c r="C74" s="45" t="n">
        <x:v>613</x:v>
      </x:c>
      <x:c r="D74" s="45" t="n">
        <x:v>0</x:v>
      </x:c>
      <x:c r="E74" s="45" t="n">
        <x:v>0</x:v>
      </x:c>
      <x:c r="F74" s="46" t="str">
        <x:f>IFERROR(ROUND(E74/D74,4),"")</x:f>
      </x:c>
      <x:c r="G74" s="45" t="n">
        <x:v>1531</x:v>
      </x:c>
      <x:c r="H74" s="45" t="n">
        <x:v>49</x:v>
      </x:c>
      <x:c r="I74" s="46" t="n">
        <x:f>IFERROR(H74/G74,"")</x:f>
        <x:v>0.03200522534291313</x:v>
      </x:c>
      <x:c r="J74" s="47" t="str">
        <x:f>IF(AND(P74,Q74),(I74-F74)*100,"")</x:f>
      </x:c>
      <x:c r="K74" s="44" t="str">
        <x:v>Acclaimed</x:v>
      </x:c>
      <x:c r="L74" s="44" t="str">
        <x:v>Acclaimed</x:v>
      </x:c>
      <x:c r="M74" s="44" t="n">
        <x:f>IF(K74="Elected",1,0)</x:f>
        <x:v>0</x:v>
      </x:c>
      <x:c r="N74" s="44" t="n">
        <x:f>IF(L74="Elected",1,0)</x:f>
        <x:v>0</x:v>
      </x:c>
      <x:c r="O74" s="44" t="n">
        <x:f>IF(AND(M74=1,N74=1),1,0)</x:f>
        <x:v>0</x:v>
      </x:c>
      <x:c r="P74" s="44" t="n">
        <x:f>IF(F74&gt;0,1,0)</x:f>
        <x:v>0</x:v>
      </x:c>
      <x:c r="Q74" s="44" t="n">
        <x:f>IF(I74&gt;0,1,0)</x:f>
        <x:v>1</x:v>
      </x:c>
      <x:c r="R74" s="44" t="n">
        <x:f>IF(AND(P74=1,Q74=1),1,0)</x:f>
        <x:v>0</x:v>
      </x:c>
      <x:c r="S74" s="44" t="n">
        <x:f>IF(C74&lt;30000,1,0)</x:f>
        <x:v>1</x:v>
      </x:c>
      <x:c r="T74" s="44" t="str">
        <x:f>IF(AND(S74=1,P74=1),1+COUNTIFS($S$2:$S$415,1,$P$2:$P$415,1,$F$2:$F$415,"&gt;"&amp;F74),"")</x:f>
      </x:c>
      <x:c r="U74" s="44" t="n">
        <x:f>IF(AND(S74=1,Q74=1),1+COUNTIFS($S$2:$S$415,1,$Q$2:$Q$415,1,$I$2:$I$415,"&gt;"&amp;I74),"")</x:f>
        <x:v>329</x:v>
      </x:c>
      <x:c r="V74" s="48" t="n">
        <x:f>IF(AND(S74=1,Q74=1),COUNTIFS($S$2:$S$415,1,$Q$2:$Q$415,1,$I$2:$I$415,"&lt;="&amp;I74)/COUNTIFS($S$2:$S$415,1,$Q$2:$Q$415,1),"")</x:f>
        <x:v>0.00303951367781155</x:v>
      </x:c>
      <x:c r="W74" s="44" t="str">
        <x:f>IF(AND(S74=1,Q74=1,O74=1),1+COUNTIFS($S$2:$S$415,1,$Q$2:$Q$415,1,$O$2:$O$415,1,$I$2:$I$415,"&gt;"&amp;I74),"")</x:f>
      </x:c>
      <x:c r="X74" s="44" t="str">
        <x:f>IF(AND(S74=1,R74=1),1+COUNTIFS($S$2:$S$415,1,$R$2:$R$415,1,$J$2:$J$415,"&gt;"&amp;J74),"")</x:f>
      </x:c>
      <x:c r="Y74" s="44" t="str">
        <x:v>https://www.amo.on.ca/2018-ontario-municipal-election-voter-turnout-population</x:v>
      </x:c>
      <x:c r="Z74" s="44" t="str">
        <x:v>https://data.ontario.ca/en/dataset/municipal-election-results/resource/43aa0bb3-902b-4f19-8d55-8df940188746</x:v>
      </x:c>
      <x:c r="AA74" s="44" t="str">
        <x:v>https://www.amo.on.ca/number-members-council-2022-2026-municipal-election-year</x:v>
      </x:c>
    </x:row>
    <x:row r="75">
      <x:c r="A75" s="44" t="str">
        <x:v>Municipality of Greenstone</x:v>
      </x:c>
      <x:c r="B75" s="44" t="str">
        <x:v>Municipality</x:v>
      </x:c>
      <x:c r="C75" s="45" t="n">
        <x:v>4309</x:v>
      </x:c>
      <x:c r="D75" s="45" t="n">
        <x:v>3510</x:v>
      </x:c>
      <x:c r="E75" s="45" t="n">
        <x:v>1868</x:v>
      </x:c>
      <x:c r="F75" s="46" t="n">
        <x:f>IFERROR(ROUND(E75/D75,4),"")</x:f>
        <x:v>0.5322</x:v>
      </x:c>
      <x:c r="G75" s="45" t="n">
        <x:v>2951</x:v>
      </x:c>
      <x:c r="H75" s="45" t="n">
        <x:v>724</x:v>
      </x:c>
      <x:c r="I75" s="46" t="n">
        <x:f>IFERROR(H75/G75,"")</x:f>
        <x:v>0.24534056252117925</x:v>
      </x:c>
      <x:c r="J75" s="47" t="n">
        <x:f>IF(AND(P75,Q75),(I75-F75)*100,"")</x:f>
        <x:v>-28.685943747882074</x:v>
      </x:c>
      <x:c r="K75" s="44" t="str">
        <x:v>Elected</x:v>
      </x:c>
      <x:c r="L75" s="44" t="str">
        <x:v>Acclaimed</x:v>
      </x:c>
      <x:c r="M75" s="44" t="n">
        <x:f>IF(K75="Elected",1,0)</x:f>
        <x:v>1</x:v>
      </x:c>
      <x:c r="N75" s="44" t="n">
        <x:f>IF(L75="Elected",1,0)</x:f>
        <x:v>0</x:v>
      </x:c>
      <x:c r="O75" s="44" t="n">
        <x:f>IF(AND(M75=1,N75=1),1,0)</x:f>
        <x:v>0</x:v>
      </x:c>
      <x:c r="P75" s="44" t="n">
        <x:f>IF(F75&gt;0,1,0)</x:f>
        <x:v>1</x:v>
      </x:c>
      <x:c r="Q75" s="44" t="n">
        <x:f>IF(I75&gt;0,1,0)</x:f>
        <x:v>1</x:v>
      </x:c>
      <x:c r="R75" s="44" t="n">
        <x:f>IF(AND(P75=1,Q75=1),1,0)</x:f>
        <x:v>1</x:v>
      </x:c>
      <x:c r="S75" s="44" t="n">
        <x:f>IF(C75&lt;30000,1,0)</x:f>
        <x:v>1</x:v>
      </x:c>
      <x:c r="T75" s="44" t="n">
        <x:f>IF(AND(S75=1,P75=1),1+COUNTIFS($S$2:$S$415,1,$P$2:$P$415,1,$F$2:$F$415,"&gt;"&amp;F75),"")</x:f>
        <x:v>43</x:v>
      </x:c>
      <x:c r="U75" s="44" t="n">
        <x:f>IF(AND(S75=1,Q75=1),1+COUNTIFS($S$2:$S$415,1,$Q$2:$Q$415,1,$I$2:$I$415,"&gt;"&amp;I75),"")</x:f>
        <x:v>290</x:v>
      </x:c>
      <x:c r="V75" s="48" t="n">
        <x:f>IF(AND(S75=1,Q75=1),COUNTIFS($S$2:$S$415,1,$Q$2:$Q$415,1,$I$2:$I$415,"&lt;="&amp;I75)/COUNTIFS($S$2:$S$415,1,$Q$2:$Q$415,1),"")</x:f>
        <x:v>0.12158054711246201</x:v>
      </x:c>
      <x:c r="W75" s="44" t="str">
        <x:f>IF(AND(S75=1,Q75=1,O75=1),1+COUNTIFS($S$2:$S$415,1,$Q$2:$Q$415,1,$O$2:$O$415,1,$I$2:$I$415,"&gt;"&amp;I75),"")</x:f>
      </x:c>
      <x:c r="X75" s="44" t="n">
        <x:f>IF(AND(S75=1,R75=1),1+COUNTIFS($S$2:$S$415,1,$R$2:$R$415,1,$J$2:$J$415,"&gt;"&amp;J75),"")</x:f>
        <x:v>306</x:v>
      </x:c>
      <x:c r="Y75" s="44" t="str">
        <x:v>https://www.amo.on.ca/2018-ontario-municipal-election-voter-turnout-population</x:v>
      </x:c>
      <x:c r="Z75" s="44" t="str">
        <x:v>https://data.ontario.ca/en/dataset/municipal-election-results/resource/43aa0bb3-902b-4f19-8d55-8df940188746</x:v>
      </x:c>
      <x:c r="AA75" s="44" t="str">
        <x:v>https://www.amo.on.ca/number-members-council-2022-2026-municipal-election-year</x:v>
      </x:c>
    </x:row>
    <x:row r="76">
      <x:c r="A76" s="44" t="str">
        <x:v>Municipality of Grey Highlands</x:v>
      </x:c>
      <x:c r="B76" s="44" t="str">
        <x:v>Municipality</x:v>
      </x:c>
      <x:c r="C76" s="45" t="n">
        <x:v>10424</x:v>
      </x:c>
      <x:c r="D76" s="45" t="n">
        <x:v>9887</x:v>
      </x:c>
      <x:c r="E76" s="45" t="n">
        <x:v>3666</x:v>
      </x:c>
      <x:c r="F76" s="46" t="n">
        <x:f>IFERROR(ROUND(E76/D76,4),"")</x:f>
        <x:v>0.3708</x:v>
      </x:c>
      <x:c r="G76" s="45" t="n">
        <x:v>10465</x:v>
      </x:c>
      <x:c r="H76" s="45" t="n">
        <x:v>3645</x:v>
      </x:c>
      <x:c r="I76" s="46" t="n">
        <x:f>IFERROR(H76/G76,"")</x:f>
        <x:v>0.34830387004300045</x:v>
      </x:c>
      <x:c r="J76" s="47" t="n">
        <x:f>IF(AND(P76,Q76),(I76-F76)*100,"")</x:f>
        <x:v>-2.2496129956999567</x:v>
      </x:c>
      <x:c r="K76" s="44" t="str">
        <x:v>Elected</x:v>
      </x:c>
      <x:c r="L76" s="44" t="str">
        <x:v>Elected</x:v>
      </x:c>
      <x:c r="M76" s="44" t="n">
        <x:f>IF(K76="Elected",1,0)</x:f>
        <x:v>1</x:v>
      </x:c>
      <x:c r="N76" s="44" t="n">
        <x:f>IF(L76="Elected",1,0)</x:f>
        <x:v>1</x:v>
      </x:c>
      <x:c r="O76" s="44" t="n">
        <x:f>IF(AND(M76=1,N76=1),1,0)</x:f>
        <x:v>1</x:v>
      </x:c>
      <x:c r="P76" s="44" t="n">
        <x:f>IF(F76&gt;0,1,0)</x:f>
        <x:v>1</x:v>
      </x:c>
      <x:c r="Q76" s="44" t="n">
        <x:f>IF(I76&gt;0,1,0)</x:f>
        <x:v>1</x:v>
      </x:c>
      <x:c r="R76" s="44" t="n">
        <x:f>IF(AND(P76=1,Q76=1),1,0)</x:f>
        <x:v>1</x:v>
      </x:c>
      <x:c r="S76" s="44" t="n">
        <x:f>IF(C76&lt;30000,1,0)</x:f>
        <x:v>1</x:v>
      </x:c>
      <x:c r="T76" s="44" t="n">
        <x:f>IF(AND(S76=1,P76=1),1+COUNTIFS($S$2:$S$415,1,$P$2:$P$415,1,$F$2:$F$415,"&gt;"&amp;F76),"")</x:f>
        <x:v>238</x:v>
      </x:c>
      <x:c r="U76" s="44" t="n">
        <x:f>IF(AND(S76=1,Q76=1),1+COUNTIFS($S$2:$S$415,1,$Q$2:$Q$415,1,$I$2:$I$415,"&gt;"&amp;I76),"")</x:f>
        <x:v>204</x:v>
      </x:c>
      <x:c r="V76" s="48" t="n">
        <x:f>IF(AND(S76=1,Q76=1),COUNTIFS($S$2:$S$415,1,$Q$2:$Q$415,1,$I$2:$I$415,"&lt;="&amp;I76)/COUNTIFS($S$2:$S$415,1,$Q$2:$Q$415,1),"")</x:f>
        <x:v>0.3829787234042553</x:v>
      </x:c>
      <x:c r="W76" s="44" t="n">
        <x:f>IF(AND(S76=1,Q76=1,O76=1),1+COUNTIFS($S$2:$S$415,1,$Q$2:$Q$415,1,$O$2:$O$415,1,$I$2:$I$415,"&gt;"&amp;I76),"")</x:f>
        <x:v>128</x:v>
      </x:c>
      <x:c r="X76" s="44" t="n">
        <x:f>IF(AND(S76=1,R76=1),1+COUNTIFS($S$2:$S$415,1,$R$2:$R$415,1,$J$2:$J$415,"&gt;"&amp;J76),"")</x:f>
        <x:v>116</x:v>
      </x:c>
      <x:c r="Y76" s="44" t="str">
        <x:v>https://www.amo.on.ca/2018-ontario-municipal-election-voter-turnout-population</x:v>
      </x:c>
      <x:c r="Z76" s="44" t="str">
        <x:v>https://data.ontario.ca/en/dataset/municipal-election-results/resource/43aa0bb3-902b-4f19-8d55-8df940188746</x:v>
      </x:c>
      <x:c r="AA76" s="44" t="str">
        <x:v>https://www.amo.on.ca/number-members-council-2022-2026-municipal-election-year</x:v>
      </x:c>
    </x:row>
    <x:row r="77">
      <x:c r="A77" s="44" t="str">
        <x:v>Municipality of Hastings Highlands</x:v>
      </x:c>
      <x:c r="B77" s="44" t="str">
        <x:v>Municipality</x:v>
      </x:c>
      <x:c r="C77" s="45" t="n">
        <x:v>4385</x:v>
      </x:c>
      <x:c r="D77" s="45" t="n">
        <x:v>7036</x:v>
      </x:c>
      <x:c r="E77" s="45" t="n">
        <x:v>2701</x:v>
      </x:c>
      <x:c r="F77" s="46" t="n">
        <x:f>IFERROR(ROUND(E77/D77,4),"")</x:f>
        <x:v>0.3839</x:v>
      </x:c>
      <x:c r="G77" s="45" t="n">
        <x:v>6689</x:v>
      </x:c>
      <x:c r="H77" s="45" t="n">
        <x:v>2472</x:v>
      </x:c>
      <x:c r="I77" s="46" t="n">
        <x:f>IFERROR(H77/G77,"")</x:f>
        <x:v>0.36956196740917924</x:v>
      </x:c>
      <x:c r="J77" s="47" t="n">
        <x:f>IF(AND(P77,Q77),(I77-F77)*100,"")</x:f>
        <x:v>-1.4338032590820782</x:v>
      </x:c>
      <x:c r="K77" s="44" t="str">
        <x:v>Elected</x:v>
      </x:c>
      <x:c r="L77" s="44" t="str">
        <x:v>Elected</x:v>
      </x:c>
      <x:c r="M77" s="44" t="n">
        <x:f>IF(K77="Elected",1,0)</x:f>
        <x:v>1</x:v>
      </x:c>
      <x:c r="N77" s="44" t="n">
        <x:f>IF(L77="Elected",1,0)</x:f>
        <x:v>1</x:v>
      </x:c>
      <x:c r="O77" s="44" t="n">
        <x:f>IF(AND(M77=1,N77=1),1,0)</x:f>
        <x:v>1</x:v>
      </x:c>
      <x:c r="P77" s="44" t="n">
        <x:f>IF(F77&gt;0,1,0)</x:f>
        <x:v>1</x:v>
      </x:c>
      <x:c r="Q77" s="44" t="n">
        <x:f>IF(I77&gt;0,1,0)</x:f>
        <x:v>1</x:v>
      </x:c>
      <x:c r="R77" s="44" t="n">
        <x:f>IF(AND(P77=1,Q77=1),1,0)</x:f>
        <x:v>1</x:v>
      </x:c>
      <x:c r="S77" s="44" t="n">
        <x:f>IF(C77&lt;30000,1,0)</x:f>
        <x:v>1</x:v>
      </x:c>
      <x:c r="T77" s="44" t="n">
        <x:f>IF(AND(S77=1,P77=1),1+COUNTIFS($S$2:$S$415,1,$P$2:$P$415,1,$F$2:$F$415,"&gt;"&amp;F77),"")</x:f>
        <x:v>219</x:v>
      </x:c>
      <x:c r="U77" s="44" t="n">
        <x:f>IF(AND(S77=1,Q77=1),1+COUNTIFS($S$2:$S$415,1,$Q$2:$Q$415,1,$I$2:$I$415,"&gt;"&amp;I77),"")</x:f>
        <x:v>175</x:v>
      </x:c>
      <x:c r="V77" s="48" t="n">
        <x:f>IF(AND(S77=1,Q77=1),COUNTIFS($S$2:$S$415,1,$Q$2:$Q$415,1,$I$2:$I$415,"&lt;="&amp;I77)/COUNTIFS($S$2:$S$415,1,$Q$2:$Q$415,1),"")</x:f>
        <x:v>0.47112462006079026</x:v>
      </x:c>
      <x:c r="W77" s="44" t="n">
        <x:f>IF(AND(S77=1,Q77=1,O77=1),1+COUNTIFS($S$2:$S$415,1,$Q$2:$Q$415,1,$O$2:$O$415,1,$I$2:$I$415,"&gt;"&amp;I77),"")</x:f>
        <x:v>112</x:v>
      </x:c>
      <x:c r="X77" s="44" t="n">
        <x:f>IF(AND(S77=1,R77=1),1+COUNTIFS($S$2:$S$415,1,$R$2:$R$415,1,$J$2:$J$415,"&gt;"&amp;J77),"")</x:f>
        <x:v>105</x:v>
      </x:c>
      <x:c r="Y77" s="44" t="str">
        <x:v>https://www.amo.on.ca/2018-ontario-municipal-election-voter-turnout-population</x:v>
      </x:c>
      <x:c r="Z77" s="44" t="str">
        <x:v>https://data.ontario.ca/en/dataset/municipal-election-results/resource/43aa0bb3-902b-4f19-8d55-8df940188746</x:v>
      </x:c>
      <x:c r="AA77" s="44" t="str">
        <x:v>https://www.amo.on.ca/number-members-council-2022-2026-municipal-election-year</x:v>
      </x:c>
    </x:row>
    <x:row r="78">
      <x:c r="A78" s="44" t="str">
        <x:v>Municipality of Highlands East</x:v>
      </x:c>
      <x:c r="B78" s="44" t="str">
        <x:v>Municipality</x:v>
      </x:c>
      <x:c r="C78" s="45" t="n">
        <x:v>3830</x:v>
      </x:c>
      <x:c r="D78" s="45" t="n">
        <x:v>8851</x:v>
      </x:c>
      <x:c r="E78" s="45" t="n">
        <x:v>2796</x:v>
      </x:c>
      <x:c r="F78" s="46" t="n">
        <x:f>IFERROR(ROUND(E78/D78,4),"")</x:f>
        <x:v>0.3159</x:v>
      </x:c>
      <x:c r="G78" s="45" t="n">
        <x:v>9099</x:v>
      </x:c>
      <x:c r="H78" s="45" t="n">
        <x:v>1934</x:v>
      </x:c>
      <x:c r="I78" s="46" t="n">
        <x:f>IFERROR(H78/G78,"")</x:f>
        <x:v>0.21255082976151227</x:v>
      </x:c>
      <x:c r="J78" s="47" t="n">
        <x:f>IF(AND(P78,Q78),(I78-F78)*100,"")</x:f>
        <x:v>-10.334917023848774</x:v>
      </x:c>
      <x:c r="K78" s="44" t="str">
        <x:v>Elected</x:v>
      </x:c>
      <x:c r="L78" s="44" t="str">
        <x:v>Elected</x:v>
      </x:c>
      <x:c r="M78" s="44" t="n">
        <x:f>IF(K78="Elected",1,0)</x:f>
        <x:v>1</x:v>
      </x:c>
      <x:c r="N78" s="44" t="n">
        <x:f>IF(L78="Elected",1,0)</x:f>
        <x:v>1</x:v>
      </x:c>
      <x:c r="O78" s="44" t="n">
        <x:f>IF(AND(M78=1,N78=1),1,0)</x:f>
        <x:v>1</x:v>
      </x:c>
      <x:c r="P78" s="44" t="n">
        <x:f>IF(F78&gt;0,1,0)</x:f>
        <x:v>1</x:v>
      </x:c>
      <x:c r="Q78" s="44" t="n">
        <x:f>IF(I78&gt;0,1,0)</x:f>
        <x:v>1</x:v>
      </x:c>
      <x:c r="R78" s="44" t="n">
        <x:f>IF(AND(P78=1,Q78=1),1,0)</x:f>
        <x:v>1</x:v>
      </x:c>
      <x:c r="S78" s="44" t="n">
        <x:f>IF(C78&lt;30000,1,0)</x:f>
        <x:v>1</x:v>
      </x:c>
      <x:c r="T78" s="44" t="n">
        <x:f>IF(AND(S78=1,P78=1),1+COUNTIFS($S$2:$S$415,1,$P$2:$P$415,1,$F$2:$F$415,"&gt;"&amp;F78),"")</x:f>
        <x:v>277</x:v>
      </x:c>
      <x:c r="U78" s="44" t="n">
        <x:f>IF(AND(S78=1,Q78=1),1+COUNTIFS($S$2:$S$415,1,$Q$2:$Q$415,1,$I$2:$I$415,"&gt;"&amp;I78),"")</x:f>
        <x:v>304</x:v>
      </x:c>
      <x:c r="V78" s="48" t="n">
        <x:f>IF(AND(S78=1,Q78=1),COUNTIFS($S$2:$S$415,1,$Q$2:$Q$415,1,$I$2:$I$415,"&lt;="&amp;I78)/COUNTIFS($S$2:$S$415,1,$Q$2:$Q$415,1),"")</x:f>
        <x:v>0.0790273556231003</x:v>
      </x:c>
      <x:c r="W78" s="44" t="n">
        <x:f>IF(AND(S78=1,Q78=1,O78=1),1+COUNTIFS($S$2:$S$415,1,$Q$2:$Q$415,1,$O$2:$O$415,1,$I$2:$I$415,"&gt;"&amp;I78),"")</x:f>
        <x:v>161</x:v>
      </x:c>
      <x:c r="X78" s="44" t="n">
        <x:f>IF(AND(S78=1,R78=1),1+COUNTIFS($S$2:$S$415,1,$R$2:$R$415,1,$J$2:$J$415,"&gt;"&amp;J78),"")</x:f>
        <x:v>225</x:v>
      </x:c>
      <x:c r="Y78" s="44" t="str">
        <x:v>https://www.amo.on.ca/2018-ontario-municipal-election-voter-turnout-population</x:v>
      </x:c>
      <x:c r="Z78" s="44" t="str">
        <x:v>https://data.ontario.ca/en/dataset/municipal-election-results/resource/43aa0bb3-902b-4f19-8d55-8df940188746</x:v>
      </x:c>
      <x:c r="AA78" s="44" t="str">
        <x:v>https://www.amo.on.ca/number-members-council-2022-2026-municipal-election-year</x:v>
      </x:c>
    </x:row>
    <x:row r="79">
      <x:c r="A79" s="44" t="str">
        <x:v>Municipality of Huron East</x:v>
      </x:c>
      <x:c r="B79" s="44" t="str">
        <x:v>Municipality</x:v>
      </x:c>
      <x:c r="C79" s="45" t="n">
        <x:v>9512</x:v>
      </x:c>
      <x:c r="D79" s="45" t="n">
        <x:v>7022</x:v>
      </x:c>
      <x:c r="E79" s="45" t="n">
        <x:v>2643</x:v>
      </x:c>
      <x:c r="F79" s="46" t="n">
        <x:f>IFERROR(ROUND(E79/D79,4),"")</x:f>
        <x:v>0.3764</x:v>
      </x:c>
      <x:c r="G79" s="45" t="n">
        <x:v>7562</x:v>
      </x:c>
      <x:c r="H79" s="45" t="n">
        <x:v>2304</x:v>
      </x:c>
      <x:c r="I79" s="46" t="n">
        <x:f>IFERROR(H79/G79,"")</x:f>
        <x:v>0.30468130124305737</x:v>
      </x:c>
      <x:c r="J79" s="47" t="n">
        <x:f>IF(AND(P79,Q79),(I79-F79)*100,"")</x:f>
        <x:v>-7.171869875694265</x:v>
      </x:c>
      <x:c r="K79" s="44" t="str">
        <x:v>Elected</x:v>
      </x:c>
      <x:c r="L79" s="44" t="str">
        <x:v>Elected</x:v>
      </x:c>
      <x:c r="M79" s="44" t="n">
        <x:f>IF(K79="Elected",1,0)</x:f>
        <x:v>1</x:v>
      </x:c>
      <x:c r="N79" s="44" t="n">
        <x:f>IF(L79="Elected",1,0)</x:f>
        <x:v>1</x:v>
      </x:c>
      <x:c r="O79" s="44" t="n">
        <x:f>IF(AND(M79=1,N79=1),1,0)</x:f>
        <x:v>1</x:v>
      </x:c>
      <x:c r="P79" s="44" t="n">
        <x:f>IF(F79&gt;0,1,0)</x:f>
        <x:v>1</x:v>
      </x:c>
      <x:c r="Q79" s="44" t="n">
        <x:f>IF(I79&gt;0,1,0)</x:f>
        <x:v>1</x:v>
      </x:c>
      <x:c r="R79" s="44" t="n">
        <x:f>IF(AND(P79=1,Q79=1),1,0)</x:f>
        <x:v>1</x:v>
      </x:c>
      <x:c r="S79" s="44" t="n">
        <x:f>IF(C79&lt;30000,1,0)</x:f>
        <x:v>1</x:v>
      </x:c>
      <x:c r="T79" s="44" t="n">
        <x:f>IF(AND(S79=1,P79=1),1+COUNTIFS($S$2:$S$415,1,$P$2:$P$415,1,$F$2:$F$415,"&gt;"&amp;F79),"")</x:f>
        <x:v>230</x:v>
      </x:c>
      <x:c r="U79" s="44" t="n">
        <x:f>IF(AND(S79=1,Q79=1),1+COUNTIFS($S$2:$S$415,1,$Q$2:$Q$415,1,$I$2:$I$415,"&gt;"&amp;I79),"")</x:f>
        <x:v>244</x:v>
      </x:c>
      <x:c r="V79" s="48" t="n">
        <x:f>IF(AND(S79=1,Q79=1),COUNTIFS($S$2:$S$415,1,$Q$2:$Q$415,1,$I$2:$I$415,"&lt;="&amp;I79)/COUNTIFS($S$2:$S$415,1,$Q$2:$Q$415,1),"")</x:f>
        <x:v>0.2613981762917933</x:v>
      </x:c>
      <x:c r="W79" s="44" t="n">
        <x:f>IF(AND(S79=1,Q79=1,O79=1),1+COUNTIFS($S$2:$S$415,1,$Q$2:$Q$415,1,$O$2:$O$415,1,$I$2:$I$415,"&gt;"&amp;I79),"")</x:f>
        <x:v>147</x:v>
      </x:c>
      <x:c r="X79" s="44" t="n">
        <x:f>IF(AND(S79=1,R79=1),1+COUNTIFS($S$2:$S$415,1,$R$2:$R$415,1,$J$2:$J$415,"&gt;"&amp;J79),"")</x:f>
        <x:v>185</x:v>
      </x:c>
      <x:c r="Y79" s="44" t="str">
        <x:v>https://www.amo.on.ca/2018-ontario-municipal-election-voter-turnout-population</x:v>
      </x:c>
      <x:c r="Z79" s="44" t="str">
        <x:v>https://data.ontario.ca/en/dataset/municipal-election-results/resource/43aa0bb3-902b-4f19-8d55-8df940188746</x:v>
      </x:c>
      <x:c r="AA79" s="44" t="str">
        <x:v>https://www.amo.on.ca/number-members-council-2022-2026-municipal-election-year</x:v>
      </x:c>
    </x:row>
    <x:row r="80">
      <x:c r="A80" s="44" t="str">
        <x:v>Municipality of Huron Shores</x:v>
      </x:c>
      <x:c r="B80" s="44" t="str">
        <x:v>Municipality</x:v>
      </x:c>
      <x:c r="C80" s="45" t="n">
        <x:v>1860</x:v>
      </x:c>
      <x:c r="D80" s="45" t="n">
        <x:v>2331</x:v>
      </x:c>
      <x:c r="E80" s="45" t="n">
        <x:v>473</x:v>
      </x:c>
      <x:c r="F80" s="46" t="n">
        <x:f>IFERROR(ROUND(E80/D80,4),"")</x:f>
        <x:v>0.2029</x:v>
      </x:c>
      <x:c r="G80" s="45" t="n">
        <x:v>2157</x:v>
      </x:c>
      <x:c r="H80" s="45" t="n">
        <x:v>830</x:v>
      </x:c>
      <x:c r="I80" s="46" t="n">
        <x:f>IFERROR(H80/G80,"")</x:f>
        <x:v>0.3847936949466852</x:v>
      </x:c>
      <x:c r="J80" s="47" t="n">
        <x:f>IF(AND(P80,Q80),(I80-F80)*100,"")</x:f>
        <x:v>18.18936949466852</x:v>
      </x:c>
      <x:c r="K80" s="44" t="str">
        <x:v>Elected</x:v>
      </x:c>
      <x:c r="L80" s="44" t="str">
        <x:v>Elected</x:v>
      </x:c>
      <x:c r="M80" s="44" t="n">
        <x:f>IF(K80="Elected",1,0)</x:f>
        <x:v>1</x:v>
      </x:c>
      <x:c r="N80" s="44" t="n">
        <x:f>IF(L80="Elected",1,0)</x:f>
        <x:v>1</x:v>
      </x:c>
      <x:c r="O80" s="44" t="n">
        <x:f>IF(AND(M80=1,N80=1),1,0)</x:f>
        <x:v>1</x:v>
      </x:c>
      <x:c r="P80" s="44" t="n">
        <x:f>IF(F80&gt;0,1,0)</x:f>
        <x:v>1</x:v>
      </x:c>
      <x:c r="Q80" s="44" t="n">
        <x:f>IF(I80&gt;0,1,0)</x:f>
        <x:v>1</x:v>
      </x:c>
      <x:c r="R80" s="44" t="n">
        <x:f>IF(AND(P80=1,Q80=1),1,0)</x:f>
        <x:v>1</x:v>
      </x:c>
      <x:c r="S80" s="44" t="n">
        <x:f>IF(C80&lt;30000,1,0)</x:f>
        <x:v>1</x:v>
      </x:c>
      <x:c r="T80" s="44" t="n">
        <x:f>IF(AND(S80=1,P80=1),1+COUNTIFS($S$2:$S$415,1,$P$2:$P$415,1,$F$2:$F$415,"&gt;"&amp;F80),"")</x:f>
        <x:v>320</x:v>
      </x:c>
      <x:c r="U80" s="44" t="n">
        <x:f>IF(AND(S80=1,Q80=1),1+COUNTIFS($S$2:$S$415,1,$Q$2:$Q$415,1,$I$2:$I$415,"&gt;"&amp;I80),"")</x:f>
        <x:v>155</x:v>
      </x:c>
      <x:c r="V80" s="48" t="n">
        <x:f>IF(AND(S80=1,Q80=1),COUNTIFS($S$2:$S$415,1,$Q$2:$Q$415,1,$I$2:$I$415,"&lt;="&amp;I80)/COUNTIFS($S$2:$S$415,1,$Q$2:$Q$415,1),"")</x:f>
        <x:v>0.5319148936170213</x:v>
      </x:c>
      <x:c r="W80" s="44" t="n">
        <x:f>IF(AND(S80=1,Q80=1,O80=1),1+COUNTIFS($S$2:$S$415,1,$Q$2:$Q$415,1,$O$2:$O$415,1,$I$2:$I$415,"&gt;"&amp;I80),"")</x:f>
        <x:v>102</x:v>
      </x:c>
      <x:c r="X80" s="44" t="n">
        <x:f>IF(AND(S80=1,R80=1),1+COUNTIFS($S$2:$S$415,1,$R$2:$R$415,1,$J$2:$J$415,"&gt;"&amp;J80),"")</x:f>
        <x:v>7</x:v>
      </x:c>
      <x:c r="Y80" s="44" t="str">
        <x:v>https://www.amo.on.ca/2018-ontario-municipal-election-voter-turnout-population</x:v>
      </x:c>
      <x:c r="Z80" s="44" t="str">
        <x:v>https://data.ontario.ca/en/dataset/municipal-election-results/resource/43aa0bb3-902b-4f19-8d55-8df940188746</x:v>
      </x:c>
      <x:c r="AA80" s="44" t="str">
        <x:v>https://www.amo.on.ca/number-members-council-2022-2026-municipal-election-year</x:v>
      </x:c>
    </x:row>
    <x:row r="81">
      <x:c r="A81" s="44" t="str">
        <x:v>Municipality of Killarney</x:v>
      </x:c>
      <x:c r="B81" s="44" t="str">
        <x:v>Municipality</x:v>
      </x:c>
      <x:c r="C81" s="45" t="n">
        <x:v>397</x:v>
      </x:c>
      <x:c r="D81" s="45" t="n">
        <x:v>1302</x:v>
      </x:c>
      <x:c r="E81" s="45" t="n">
        <x:v>537</x:v>
      </x:c>
      <x:c r="F81" s="46" t="n">
        <x:f>IFERROR(ROUND(E81/D81,4),"")</x:f>
        <x:v>0.4124</x:v>
      </x:c>
      <x:c r="G81" s="45" t="n">
        <x:v>1373</x:v>
      </x:c>
      <x:c r="H81" s="45" t="n">
        <x:v>307</x:v>
      </x:c>
      <x:c r="I81" s="46" t="n">
        <x:f>IFERROR(H81/G81,"")</x:f>
        <x:v>0.22359796067006554</x:v>
      </x:c>
      <x:c r="J81" s="47" t="n">
        <x:f>IF(AND(P81,Q81),(I81-F81)*100,"")</x:f>
        <x:v>-18.880203932993446</x:v>
      </x:c>
      <x:c r="K81" s="44" t="str">
        <x:v>Elected</x:v>
      </x:c>
      <x:c r="L81" s="44" t="str">
        <x:v>Acclaimed</x:v>
      </x:c>
      <x:c r="M81" s="44" t="n">
        <x:f>IF(K81="Elected",1,0)</x:f>
        <x:v>1</x:v>
      </x:c>
      <x:c r="N81" s="44" t="n">
        <x:f>IF(L81="Elected",1,0)</x:f>
        <x:v>0</x:v>
      </x:c>
      <x:c r="O81" s="44" t="n">
        <x:f>IF(AND(M81=1,N81=1),1,0)</x:f>
        <x:v>0</x:v>
      </x:c>
      <x:c r="P81" s="44" t="n">
        <x:f>IF(F81&gt;0,1,0)</x:f>
        <x:v>1</x:v>
      </x:c>
      <x:c r="Q81" s="44" t="n">
        <x:f>IF(I81&gt;0,1,0)</x:f>
        <x:v>1</x:v>
      </x:c>
      <x:c r="R81" s="44" t="n">
        <x:f>IF(AND(P81=1,Q81=1),1,0)</x:f>
        <x:v>1</x:v>
      </x:c>
      <x:c r="S81" s="44" t="n">
        <x:f>IF(C81&lt;30000,1,0)</x:f>
        <x:v>1</x:v>
      </x:c>
      <x:c r="T81" s="44" t="n">
        <x:f>IF(AND(S81=1,P81=1),1+COUNTIFS($S$2:$S$415,1,$P$2:$P$415,1,$F$2:$F$415,"&gt;"&amp;F81),"")</x:f>
        <x:v>182</x:v>
      </x:c>
      <x:c r="U81" s="44" t="n">
        <x:f>IF(AND(S81=1,Q81=1),1+COUNTIFS($S$2:$S$415,1,$Q$2:$Q$415,1,$I$2:$I$415,"&gt;"&amp;I81),"")</x:f>
        <x:v>300</x:v>
      </x:c>
      <x:c r="V81" s="48" t="n">
        <x:f>IF(AND(S81=1,Q81=1),COUNTIFS($S$2:$S$415,1,$Q$2:$Q$415,1,$I$2:$I$415,"&lt;="&amp;I81)/COUNTIFS($S$2:$S$415,1,$Q$2:$Q$415,1),"")</x:f>
        <x:v>0.0911854103343465</x:v>
      </x:c>
      <x:c r="W81" s="44" t="str">
        <x:f>IF(AND(S81=1,Q81=1,O81=1),1+COUNTIFS($S$2:$S$415,1,$Q$2:$Q$415,1,$O$2:$O$415,1,$I$2:$I$415,"&gt;"&amp;I81),"")</x:f>
      </x:c>
      <x:c r="X81" s="44" t="n">
        <x:f>IF(AND(S81=1,R81=1),1+COUNTIFS($S$2:$S$415,1,$R$2:$R$415,1,$J$2:$J$415,"&gt;"&amp;J81),"")</x:f>
        <x:v>291</x:v>
      </x:c>
      <x:c r="Y81" s="44" t="str">
        <x:v>https://www.amo.on.ca/2018-ontario-municipal-election-voter-turnout-population</x:v>
      </x:c>
      <x:c r="Z81" s="44" t="str">
        <x:v>https://data.ontario.ca/en/dataset/municipal-election-results/resource/43aa0bb3-902b-4f19-8d55-8df940188746</x:v>
      </x:c>
      <x:c r="AA81" s="44" t="str">
        <x:v>https://www.amo.on.ca/number-members-council-2022-2026-municipal-election-year</x:v>
      </x:c>
    </x:row>
    <x:row r="82">
      <x:c r="A82" s="44" t="str">
        <x:v>Municipality of Kincardine</x:v>
      </x:c>
      <x:c r="B82" s="44" t="str">
        <x:v>Municipality</x:v>
      </x:c>
      <x:c r="C82" s="45" t="n">
        <x:v>12268</x:v>
      </x:c>
      <x:c r="D82" s="45" t="n">
        <x:v>9802</x:v>
      </x:c>
      <x:c r="E82" s="45" t="n">
        <x:v>3923</x:v>
      </x:c>
      <x:c r="F82" s="46" t="n">
        <x:f>IFERROR(ROUND(E82/D82,4),"")</x:f>
        <x:v>0.4002</x:v>
      </x:c>
      <x:c r="G82" s="45" t="n">
        <x:v>10529</x:v>
      </x:c>
      <x:c r="H82" s="45" t="n">
        <x:v>4750</x:v>
      </x:c>
      <x:c r="I82" s="46" t="n">
        <x:f>IFERROR(H82/G82,"")</x:f>
        <x:v>0.4511349605850508</x:v>
      </x:c>
      <x:c r="J82" s="47" t="n">
        <x:f>IF(AND(P82,Q82),(I82-F82)*100,"")</x:f>
        <x:v>5.093496058505082</x:v>
      </x:c>
      <x:c r="K82" s="44" t="str">
        <x:v>Elected</x:v>
      </x:c>
      <x:c r="L82" s="44" t="str">
        <x:v>Elected</x:v>
      </x:c>
      <x:c r="M82" s="44" t="n">
        <x:f>IF(K82="Elected",1,0)</x:f>
        <x:v>1</x:v>
      </x:c>
      <x:c r="N82" s="44" t="n">
        <x:f>IF(L82="Elected",1,0)</x:f>
        <x:v>1</x:v>
      </x:c>
      <x:c r="O82" s="44" t="n">
        <x:f>IF(AND(M82=1,N82=1),1,0)</x:f>
        <x:v>1</x:v>
      </x:c>
      <x:c r="P82" s="44" t="n">
        <x:f>IF(F82&gt;0,1,0)</x:f>
        <x:v>1</x:v>
      </x:c>
      <x:c r="Q82" s="44" t="n">
        <x:f>IF(I82&gt;0,1,0)</x:f>
        <x:v>1</x:v>
      </x:c>
      <x:c r="R82" s="44" t="n">
        <x:f>IF(AND(P82=1,Q82=1),1,0)</x:f>
        <x:v>1</x:v>
      </x:c>
      <x:c r="S82" s="44" t="n">
        <x:f>IF(C82&lt;30000,1,0)</x:f>
        <x:v>1</x:v>
      </x:c>
      <x:c r="T82" s="44" t="n">
        <x:f>IF(AND(S82=1,P82=1),1+COUNTIFS($S$2:$S$415,1,$P$2:$P$415,1,$F$2:$F$415,"&gt;"&amp;F82),"")</x:f>
        <x:v>198</x:v>
      </x:c>
      <x:c r="U82" s="44" t="n">
        <x:f>IF(AND(S82=1,Q82=1),1+COUNTIFS($S$2:$S$415,1,$Q$2:$Q$415,1,$I$2:$I$415,"&gt;"&amp;I82),"")</x:f>
        <x:v>75</x:v>
      </x:c>
      <x:c r="V82" s="48" t="n">
        <x:f>IF(AND(S82=1,Q82=1),COUNTIFS($S$2:$S$415,1,$Q$2:$Q$415,1,$I$2:$I$415,"&lt;="&amp;I82)/COUNTIFS($S$2:$S$415,1,$Q$2:$Q$415,1),"")</x:f>
        <x:v>0.7750759878419453</x:v>
      </x:c>
      <x:c r="W82" s="44" t="n">
        <x:f>IF(AND(S82=1,Q82=1,O82=1),1+COUNTIFS($S$2:$S$415,1,$Q$2:$Q$415,1,$O$2:$O$415,1,$I$2:$I$415,"&gt;"&amp;I82),"")</x:f>
        <x:v>50</x:v>
      </x:c>
      <x:c r="X82" s="44" t="n">
        <x:f>IF(AND(S82=1,R82=1),1+COUNTIFS($S$2:$S$415,1,$R$2:$R$415,1,$J$2:$J$415,"&gt;"&amp;J82),"")</x:f>
        <x:v>48</x:v>
      </x:c>
      <x:c r="Y82" s="44" t="str">
        <x:v>https://www.amo.on.ca/2018-ontario-municipal-election-voter-turnout-population</x:v>
      </x:c>
      <x:c r="Z82" s="44" t="str">
        <x:v>https://data.ontario.ca/en/dataset/municipal-election-results/resource/43aa0bb3-902b-4f19-8d55-8df940188746</x:v>
      </x:c>
      <x:c r="AA82" s="44" t="str">
        <x:v>https://www.amo.on.ca/number-members-council-2022-2026-municipal-election-year</x:v>
      </x:c>
    </x:row>
    <x:row r="83">
      <x:c r="A83" s="44" t="str">
        <x:v>Municipality of Lakeshore</x:v>
      </x:c>
      <x:c r="B83" s="44" t="str">
        <x:v>Municipality</x:v>
      </x:c>
      <x:c r="C83" s="45" t="n">
        <x:v>40410</x:v>
      </x:c>
      <x:c r="D83" s="45" t="n">
        <x:v>27356</x:v>
      </x:c>
      <x:c r="E83" s="45" t="n">
        <x:v>11522</x:v>
      </x:c>
      <x:c r="F83" s="46" t="n">
        <x:f>IFERROR(ROUND(E83/D83,4),"")</x:f>
        <x:v>0.4212</x:v>
      </x:c>
      <x:c r="G83" s="45" t="n">
        <x:v>30049</x:v>
      </x:c>
      <x:c r="H83" s="45" t="n">
        <x:v>9172</x:v>
      </x:c>
      <x:c r="I83" s="46" t="n">
        <x:f>IFERROR(H83/G83,"")</x:f>
        <x:v>0.3052347831874605</x:v>
      </x:c>
      <x:c r="J83" s="47" t="n">
        <x:f>IF(AND(P83,Q83),(I83-F83)*100,"")</x:f>
        <x:v>-11.596521681253952</x:v>
      </x:c>
      <x:c r="K83" s="44" t="str">
        <x:v>Acclaimed</x:v>
      </x:c>
      <x:c r="L83" s="44" t="str">
        <x:v>Elected</x:v>
      </x:c>
      <x:c r="M83" s="44" t="n">
        <x:f>IF(K83="Elected",1,0)</x:f>
        <x:v>0</x:v>
      </x:c>
      <x:c r="N83" s="44" t="n">
        <x:f>IF(L83="Elected",1,0)</x:f>
        <x:v>1</x:v>
      </x:c>
      <x:c r="O83" s="44" t="n">
        <x:f>IF(AND(M83=1,N83=1),1,0)</x:f>
        <x:v>0</x:v>
      </x:c>
      <x:c r="P83" s="44" t="n">
        <x:f>IF(F83&gt;0,1,0)</x:f>
        <x:v>1</x:v>
      </x:c>
      <x:c r="Q83" s="44" t="n">
        <x:f>IF(I83&gt;0,1,0)</x:f>
        <x:v>1</x:v>
      </x:c>
      <x:c r="R83" s="44" t="n">
        <x:f>IF(AND(P83=1,Q83=1),1,0)</x:f>
        <x:v>1</x:v>
      </x:c>
      <x:c r="S83" s="44" t="n">
        <x:f>IF(C83&lt;30000,1,0)</x:f>
        <x:v>0</x:v>
      </x:c>
      <x:c r="T83" s="44" t="str">
        <x:f>IF(AND(S83=1,P83=1),1+COUNTIFS($S$2:$S$415,1,$P$2:$P$415,1,$F$2:$F$415,"&gt;"&amp;F83),"")</x:f>
      </x:c>
      <x:c r="U83" s="44" t="str">
        <x:f>IF(AND(S83=1,Q83=1),1+COUNTIFS($S$2:$S$415,1,$Q$2:$Q$415,1,$I$2:$I$415,"&gt;"&amp;I83),"")</x:f>
      </x:c>
      <x:c r="V83" s="48" t="str">
        <x:f>IF(AND(S83=1,Q83=1),COUNTIFS($S$2:$S$415,1,$Q$2:$Q$415,1,$I$2:$I$415,"&lt;="&amp;I83)/COUNTIFS($S$2:$S$415,1,$Q$2:$Q$415,1),"")</x:f>
      </x:c>
      <x:c r="W83" s="44" t="str">
        <x:f>IF(AND(S83=1,Q83=1,O83=1),1+COUNTIFS($S$2:$S$415,1,$Q$2:$Q$415,1,$O$2:$O$415,1,$I$2:$I$415,"&gt;"&amp;I83),"")</x:f>
      </x:c>
      <x:c r="X83" s="44" t="str">
        <x:f>IF(AND(S83=1,R83=1),1+COUNTIFS($S$2:$S$415,1,$R$2:$R$415,1,$J$2:$J$415,"&gt;"&amp;J83),"")</x:f>
      </x:c>
      <x:c r="Y83" s="44" t="str">
        <x:v>https://www.amo.on.ca/2018-ontario-municipal-election-voter-turnout-population</x:v>
      </x:c>
      <x:c r="Z83" s="44" t="str">
        <x:v>https://data.ontario.ca/en/dataset/municipal-election-results/resource/43aa0bb3-902b-4f19-8d55-8df940188746</x:v>
      </x:c>
      <x:c r="AA83" s="44" t="str">
        <x:v>https://www.amo.on.ca/number-members-council-2022-2026-municipal-election-year</x:v>
      </x:c>
    </x:row>
    <x:row r="84">
      <x:c r="A84" s="44" t="str">
        <x:v>Municipality of Lambton Shores</x:v>
      </x:c>
      <x:c r="B84" s="44" t="str">
        <x:v>Municipality</x:v>
      </x:c>
      <x:c r="C84" s="45" t="n">
        <x:v>11876</x:v>
      </x:c>
      <x:c r="D84" s="45" t="n">
        <x:v>10904</x:v>
      </x:c>
      <x:c r="E84" s="45" t="n">
        <x:v>4985</x:v>
      </x:c>
      <x:c r="F84" s="46" t="n">
        <x:f>IFERROR(ROUND(E84/D84,4),"")</x:f>
        <x:v>0.4572</x:v>
      </x:c>
      <x:c r="G84" s="45" t="n">
        <x:v>12225</x:v>
      </x:c>
      <x:c r="H84" s="45" t="n">
        <x:v>4809</x:v>
      </x:c>
      <x:c r="I84" s="46" t="n">
        <x:f>IFERROR(H84/G84,"")</x:f>
        <x:v>0.39337423312883435</x:v>
      </x:c>
      <x:c r="J84" s="47" t="n">
        <x:f>IF(AND(P84,Q84),(I84-F84)*100,"")</x:f>
        <x:v>-6.382576687116565</x:v>
      </x:c>
      <x:c r="K84" s="44" t="str">
        <x:v>Elected</x:v>
      </x:c>
      <x:c r="L84" s="44" t="str">
        <x:v>Elected</x:v>
      </x:c>
      <x:c r="M84" s="44" t="n">
        <x:f>IF(K84="Elected",1,0)</x:f>
        <x:v>1</x:v>
      </x:c>
      <x:c r="N84" s="44" t="n">
        <x:f>IF(L84="Elected",1,0)</x:f>
        <x:v>1</x:v>
      </x:c>
      <x:c r="O84" s="44" t="n">
        <x:f>IF(AND(M84=1,N84=1),1,0)</x:f>
        <x:v>1</x:v>
      </x:c>
      <x:c r="P84" s="44" t="n">
        <x:f>IF(F84&gt;0,1,0)</x:f>
        <x:v>1</x:v>
      </x:c>
      <x:c r="Q84" s="44" t="n">
        <x:f>IF(I84&gt;0,1,0)</x:f>
        <x:v>1</x:v>
      </x:c>
      <x:c r="R84" s="44" t="n">
        <x:f>IF(AND(P84=1,Q84=1),1,0)</x:f>
        <x:v>1</x:v>
      </x:c>
      <x:c r="S84" s="44" t="n">
        <x:f>IF(C84&lt;30000,1,0)</x:f>
        <x:v>1</x:v>
      </x:c>
      <x:c r="T84" s="44" t="n">
        <x:f>IF(AND(S84=1,P84=1),1+COUNTIFS($S$2:$S$415,1,$P$2:$P$415,1,$F$2:$F$415,"&gt;"&amp;F84),"")</x:f>
        <x:v>115</x:v>
      </x:c>
      <x:c r="U84" s="44" t="n">
        <x:f>IF(AND(S84=1,Q84=1),1+COUNTIFS($S$2:$S$415,1,$Q$2:$Q$415,1,$I$2:$I$415,"&gt;"&amp;I84),"")</x:f>
        <x:v>138</x:v>
      </x:c>
      <x:c r="V84" s="48" t="n">
        <x:f>IF(AND(S84=1,Q84=1),COUNTIFS($S$2:$S$415,1,$Q$2:$Q$415,1,$I$2:$I$415,"&lt;="&amp;I84)/COUNTIFS($S$2:$S$415,1,$Q$2:$Q$415,1),"")</x:f>
        <x:v>0.5835866261398176</x:v>
      </x:c>
      <x:c r="W84" s="44" t="n">
        <x:f>IF(AND(S84=1,Q84=1,O84=1),1+COUNTIFS($S$2:$S$415,1,$Q$2:$Q$415,1,$O$2:$O$415,1,$I$2:$I$415,"&gt;"&amp;I84),"")</x:f>
        <x:v>91</x:v>
      </x:c>
      <x:c r="X84" s="44" t="n">
        <x:f>IF(AND(S84=1,R84=1),1+COUNTIFS($S$2:$S$415,1,$R$2:$R$415,1,$J$2:$J$415,"&gt;"&amp;J84),"")</x:f>
        <x:v>174</x:v>
      </x:c>
      <x:c r="Y84" s="44" t="str">
        <x:v>https://www.amo.on.ca/2018-ontario-municipal-election-voter-turnout-population</x:v>
      </x:c>
      <x:c r="Z84" s="44" t="str">
        <x:v>https://data.ontario.ca/en/dataset/municipal-election-results/resource/43aa0bb3-902b-4f19-8d55-8df940188746</x:v>
      </x:c>
      <x:c r="AA84" s="44" t="str">
        <x:v>https://www.amo.on.ca/number-members-council-2022-2026-municipal-election-year</x:v>
      </x:c>
    </x:row>
    <x:row r="85">
      <x:c r="A85" s="44" t="str">
        <x:v>Municipality of Leamington</x:v>
      </x:c>
      <x:c r="B85" s="44" t="str">
        <x:v>Municipality</x:v>
      </x:c>
      <x:c r="C85" s="45" t="n">
        <x:v>29680</x:v>
      </x:c>
      <x:c r="D85" s="45" t="n">
        <x:v>16309</x:v>
      </x:c>
      <x:c r="E85" s="45" t="n">
        <x:v>7281</x:v>
      </x:c>
      <x:c r="F85" s="46" t="n">
        <x:f>IFERROR(ROUND(E85/D85,4),"")</x:f>
        <x:v>0.4464</x:v>
      </x:c>
      <x:c r="G85" s="45" t="n">
        <x:v>17981</x:v>
      </x:c>
      <x:c r="H85" s="45" t="n">
        <x:v>8223</x:v>
      </x:c>
      <x:c r="I85" s="46" t="n">
        <x:f>IFERROR(H85/G85,"")</x:f>
        <x:v>0.45731605583671653</x:v>
      </x:c>
      <x:c r="J85" s="47" t="n">
        <x:f>IF(AND(P85,Q85),(I85-F85)*100,"")</x:f>
        <x:v>1.091605583671651</x:v>
      </x:c>
      <x:c r="K85" s="44" t="str">
        <x:v>Elected</x:v>
      </x:c>
      <x:c r="L85" s="44" t="str">
        <x:v>Elected</x:v>
      </x:c>
      <x:c r="M85" s="44" t="n">
        <x:f>IF(K85="Elected",1,0)</x:f>
        <x:v>1</x:v>
      </x:c>
      <x:c r="N85" s="44" t="n">
        <x:f>IF(L85="Elected",1,0)</x:f>
        <x:v>1</x:v>
      </x:c>
      <x:c r="O85" s="44" t="n">
        <x:f>IF(AND(M85=1,N85=1),1,0)</x:f>
        <x:v>1</x:v>
      </x:c>
      <x:c r="P85" s="44" t="n">
        <x:f>IF(F85&gt;0,1,0)</x:f>
        <x:v>1</x:v>
      </x:c>
      <x:c r="Q85" s="44" t="n">
        <x:f>IF(I85&gt;0,1,0)</x:f>
        <x:v>1</x:v>
      </x:c>
      <x:c r="R85" s="44" t="n">
        <x:f>IF(AND(P85=1,Q85=1),1,0)</x:f>
        <x:v>1</x:v>
      </x:c>
      <x:c r="S85" s="44" t="n">
        <x:f>IF(C85&lt;30000,1,0)</x:f>
        <x:v>1</x:v>
      </x:c>
      <x:c r="T85" s="44" t="n">
        <x:f>IF(AND(S85=1,P85=1),1+COUNTIFS($S$2:$S$415,1,$P$2:$P$415,1,$F$2:$F$415,"&gt;"&amp;F85),"")</x:f>
        <x:v>137</x:v>
      </x:c>
      <x:c r="U85" s="44" t="n">
        <x:f>IF(AND(S85=1,Q85=1),1+COUNTIFS($S$2:$S$415,1,$Q$2:$Q$415,1,$I$2:$I$415,"&gt;"&amp;I85),"")</x:f>
        <x:v>67</x:v>
      </x:c>
      <x:c r="V85" s="48" t="n">
        <x:f>IF(AND(S85=1,Q85=1),COUNTIFS($S$2:$S$415,1,$Q$2:$Q$415,1,$I$2:$I$415,"&lt;="&amp;I85)/COUNTIFS($S$2:$S$415,1,$Q$2:$Q$415,1),"")</x:f>
        <x:v>0.7993920972644377</x:v>
      </x:c>
      <x:c r="W85" s="44" t="n">
        <x:f>IF(AND(S85=1,Q85=1,O85=1),1+COUNTIFS($S$2:$S$415,1,$Q$2:$Q$415,1,$O$2:$O$415,1,$I$2:$I$415,"&gt;"&amp;I85),"")</x:f>
        <x:v>45</x:v>
      </x:c>
      <x:c r="X85" s="44" t="n">
        <x:f>IF(AND(S85=1,R85=1),1+COUNTIFS($S$2:$S$415,1,$R$2:$R$415,1,$J$2:$J$415,"&gt;"&amp;J85),"")</x:f>
        <x:v>80</x:v>
      </x:c>
      <x:c r="Y85" s="44" t="str">
        <x:v>https://www.amo.on.ca/2018-ontario-municipal-election-voter-turnout-population</x:v>
      </x:c>
      <x:c r="Z85" s="44" t="str">
        <x:v>https://data.ontario.ca/en/dataset/municipal-election-results/resource/43aa0bb3-902b-4f19-8d55-8df940188746</x:v>
      </x:c>
      <x:c r="AA85" s="44" t="str">
        <x:v>https://www.amo.on.ca/number-members-council-2022-2026-municipal-election-year</x:v>
      </x:c>
    </x:row>
    <x:row r="86">
      <x:c r="A86" s="44" t="str">
        <x:v>Municipality of Machin</x:v>
      </x:c>
      <x:c r="B86" s="44" t="str">
        <x:v>Municipality</x:v>
      </x:c>
      <x:c r="C86" s="45" t="n">
        <x:v>1012</x:v>
      </x:c>
      <x:c r="D86" s="45" t="n">
        <x:v>936</x:v>
      </x:c>
      <x:c r="E86" s="45" t="n">
        <x:v>361</x:v>
      </x:c>
      <x:c r="F86" s="46" t="n">
        <x:f>IFERROR(ROUND(E86/D86,4),"")</x:f>
        <x:v>0.3857</x:v>
      </x:c>
      <x:c r="G86" s="45" t="n">
        <x:v>956</x:v>
      </x:c>
      <x:c r="H86" s="45" t="n">
        <x:v>317</x:v>
      </x:c>
      <x:c r="I86" s="46" t="n">
        <x:f>IFERROR(H86/G86,"")</x:f>
        <x:v>0.33158995815899583</x:v>
      </x:c>
      <x:c r="J86" s="47" t="n">
        <x:f>IF(AND(P86,Q86),(I86-F86)*100,"")</x:f>
        <x:v>-5.411004184100415</x:v>
      </x:c>
      <x:c r="K86" s="44" t="str">
        <x:v>Elected</x:v>
      </x:c>
      <x:c r="L86" s="44" t="str">
        <x:v>Elected</x:v>
      </x:c>
      <x:c r="M86" s="44" t="n">
        <x:f>IF(K86="Elected",1,0)</x:f>
        <x:v>1</x:v>
      </x:c>
      <x:c r="N86" s="44" t="n">
        <x:f>IF(L86="Elected",1,0)</x:f>
        <x:v>1</x:v>
      </x:c>
      <x:c r="O86" s="44" t="n">
        <x:f>IF(AND(M86=1,N86=1),1,0)</x:f>
        <x:v>1</x:v>
      </x:c>
      <x:c r="P86" s="44" t="n">
        <x:f>IF(F86&gt;0,1,0)</x:f>
        <x:v>1</x:v>
      </x:c>
      <x:c r="Q86" s="44" t="n">
        <x:f>IF(I86&gt;0,1,0)</x:f>
        <x:v>1</x:v>
      </x:c>
      <x:c r="R86" s="44" t="n">
        <x:f>IF(AND(P86=1,Q86=1),1,0)</x:f>
        <x:v>1</x:v>
      </x:c>
      <x:c r="S86" s="44" t="n">
        <x:f>IF(C86&lt;30000,1,0)</x:f>
        <x:v>1</x:v>
      </x:c>
      <x:c r="T86" s="44" t="n">
        <x:f>IF(AND(S86=1,P86=1),1+COUNTIFS($S$2:$S$415,1,$P$2:$P$415,1,$F$2:$F$415,"&gt;"&amp;F86),"")</x:f>
        <x:v>216</x:v>
      </x:c>
      <x:c r="U86" s="44" t="n">
        <x:f>IF(AND(S86=1,Q86=1),1+COUNTIFS($S$2:$S$415,1,$Q$2:$Q$415,1,$I$2:$I$415,"&gt;"&amp;I86),"")</x:f>
        <x:v>217</x:v>
      </x:c>
      <x:c r="V86" s="48" t="n">
        <x:f>IF(AND(S86=1,Q86=1),COUNTIFS($S$2:$S$415,1,$Q$2:$Q$415,1,$I$2:$I$415,"&lt;="&amp;I86)/COUNTIFS($S$2:$S$415,1,$Q$2:$Q$415,1),"")</x:f>
        <x:v>0.3434650455927052</x:v>
      </x:c>
      <x:c r="W86" s="44" t="n">
        <x:f>IF(AND(S86=1,Q86=1,O86=1),1+COUNTIFS($S$2:$S$415,1,$Q$2:$Q$415,1,$O$2:$O$415,1,$I$2:$I$415,"&gt;"&amp;I86),"")</x:f>
        <x:v>134</x:v>
      </x:c>
      <x:c r="X86" s="44" t="n">
        <x:f>IF(AND(S86=1,R86=1),1+COUNTIFS($S$2:$S$415,1,$R$2:$R$415,1,$J$2:$J$415,"&gt;"&amp;J86),"")</x:f>
        <x:v>162</x:v>
      </x:c>
      <x:c r="Y86" s="44" t="str">
        <x:v>https://www.amo.on.ca/2018-ontario-municipal-election-voter-turnout-population</x:v>
      </x:c>
      <x:c r="Z86" s="44" t="str">
        <x:v>https://data.ontario.ca/en/dataset/municipal-election-results/resource/43aa0bb3-902b-4f19-8d55-8df940188746</x:v>
      </x:c>
      <x:c r="AA86" s="44" t="str">
        <x:v>https://www.amo.on.ca/number-members-council-2022-2026-municipal-election-year</x:v>
      </x:c>
    </x:row>
    <x:row r="87">
      <x:c r="A87" s="44" t="str">
        <x:v>Municipality of Magnetawan</x:v>
      </x:c>
      <x:c r="B87" s="44" t="str">
        <x:v>Municipality</x:v>
      </x:c>
      <x:c r="C87" s="45" t="n">
        <x:v>1753</x:v>
      </x:c>
      <x:c r="D87" s="45" t="n">
        <x:v>3627</x:v>
      </x:c>
      <x:c r="E87" s="45" t="n">
        <x:v>1207</x:v>
      </x:c>
      <x:c r="F87" s="46" t="n">
        <x:f>IFERROR(ROUND(E87/D87,4),"")</x:f>
        <x:v>0.3328</x:v>
      </x:c>
      <x:c r="G87" s="45" t="n">
        <x:v>3689</x:v>
      </x:c>
      <x:c r="H87" s="45" t="n">
        <x:v>1169</x:v>
      </x:c>
      <x:c r="I87" s="46" t="n">
        <x:f>IFERROR(H87/G87,"")</x:f>
        <x:v>0.31688804554079697</x:v>
      </x:c>
      <x:c r="J87" s="47" t="n">
        <x:f>IF(AND(P87,Q87),(I87-F87)*100,"")</x:f>
        <x:v>-1.5911954459203015</x:v>
      </x:c>
      <x:c r="K87" s="44" t="str">
        <x:v>Elected</x:v>
      </x:c>
      <x:c r="L87" s="44" t="str">
        <x:v>Elected</x:v>
      </x:c>
      <x:c r="M87" s="44" t="n">
        <x:f>IF(K87="Elected",1,0)</x:f>
        <x:v>1</x:v>
      </x:c>
      <x:c r="N87" s="44" t="n">
        <x:f>IF(L87="Elected",1,0)</x:f>
        <x:v>1</x:v>
      </x:c>
      <x:c r="O87" s="44" t="n">
        <x:f>IF(AND(M87=1,N87=1),1,0)</x:f>
        <x:v>1</x:v>
      </x:c>
      <x:c r="P87" s="44" t="n">
        <x:f>IF(F87&gt;0,1,0)</x:f>
        <x:v>1</x:v>
      </x:c>
      <x:c r="Q87" s="44" t="n">
        <x:f>IF(I87&gt;0,1,0)</x:f>
        <x:v>1</x:v>
      </x:c>
      <x:c r="R87" s="44" t="n">
        <x:f>IF(AND(P87=1,Q87=1),1,0)</x:f>
        <x:v>1</x:v>
      </x:c>
      <x:c r="S87" s="44" t="n">
        <x:f>IF(C87&lt;30000,1,0)</x:f>
        <x:v>1</x:v>
      </x:c>
      <x:c r="T87" s="44" t="n">
        <x:f>IF(AND(S87=1,P87=1),1+COUNTIFS($S$2:$S$415,1,$P$2:$P$415,1,$F$2:$F$415,"&gt;"&amp;F87),"")</x:f>
        <x:v>268</x:v>
      </x:c>
      <x:c r="U87" s="44" t="n">
        <x:f>IF(AND(S87=1,Q87=1),1+COUNTIFS($S$2:$S$415,1,$Q$2:$Q$415,1,$I$2:$I$415,"&gt;"&amp;I87),"")</x:f>
        <x:v>233</x:v>
      </x:c>
      <x:c r="V87" s="48" t="n">
        <x:f>IF(AND(S87=1,Q87=1),COUNTIFS($S$2:$S$415,1,$Q$2:$Q$415,1,$I$2:$I$415,"&lt;="&amp;I87)/COUNTIFS($S$2:$S$415,1,$Q$2:$Q$415,1),"")</x:f>
        <x:v>0.2948328267477204</x:v>
      </x:c>
      <x:c r="W87" s="44" t="n">
        <x:f>IF(AND(S87=1,Q87=1,O87=1),1+COUNTIFS($S$2:$S$415,1,$Q$2:$Q$415,1,$O$2:$O$415,1,$I$2:$I$415,"&gt;"&amp;I87),"")</x:f>
        <x:v>144</x:v>
      </x:c>
      <x:c r="X87" s="44" t="n">
        <x:f>IF(AND(S87=1,R87=1),1+COUNTIFS($S$2:$S$415,1,$R$2:$R$415,1,$J$2:$J$415,"&gt;"&amp;J87),"")</x:f>
        <x:v>107</x:v>
      </x:c>
      <x:c r="Y87" s="44" t="str">
        <x:v>https://www.amo.on.ca/2018-ontario-municipal-election-voter-turnout-population</x:v>
      </x:c>
      <x:c r="Z87" s="44" t="str">
        <x:v>https://data.ontario.ca/en/dataset/municipal-election-results/resource/43aa0bb3-902b-4f19-8d55-8df940188746</x:v>
      </x:c>
      <x:c r="AA87" s="44" t="str">
        <x:v>https://www.amo.on.ca/number-members-council-2022-2026-municipal-election-year</x:v>
      </x:c>
    </x:row>
    <x:row r="88">
      <x:c r="A88" s="44" t="str">
        <x:v>Municipality of Markstay-Warren</x:v>
      </x:c>
      <x:c r="B88" s="44" t="str">
        <x:v>Municipality</x:v>
      </x:c>
      <x:c r="C88" s="45" t="n">
        <x:v>2708</x:v>
      </x:c>
      <x:c r="D88" s="45" t="n">
        <x:v>2445</x:v>
      </x:c>
      <x:c r="E88" s="45" t="n">
        <x:v>970</x:v>
      </x:c>
      <x:c r="F88" s="46" t="n">
        <x:f>IFERROR(ROUND(E88/D88,4),"")</x:f>
        <x:v>0.3967</x:v>
      </x:c>
      <x:c r="G88" s="45" t="n">
        <x:v>2704</x:v>
      </x:c>
      <x:c r="H88" s="45" t="n">
        <x:v>807</x:v>
      </x:c>
      <x:c r="I88" s="46" t="n">
        <x:f>IFERROR(H88/G88,"")</x:f>
        <x:v>0.2984467455621302</x:v>
      </x:c>
      <x:c r="J88" s="47" t="n">
        <x:f>IF(AND(P88,Q88),(I88-F88)*100,"")</x:f>
        <x:v>-9.82532544378698</x:v>
      </x:c>
      <x:c r="K88" s="44" t="str">
        <x:v>Elected</x:v>
      </x:c>
      <x:c r="L88" s="44" t="str">
        <x:v>Acclaimed</x:v>
      </x:c>
      <x:c r="M88" s="44" t="n">
        <x:f>IF(K88="Elected",1,0)</x:f>
        <x:v>1</x:v>
      </x:c>
      <x:c r="N88" s="44" t="n">
        <x:f>IF(L88="Elected",1,0)</x:f>
        <x:v>0</x:v>
      </x:c>
      <x:c r="O88" s="44" t="n">
        <x:f>IF(AND(M88=1,N88=1),1,0)</x:f>
        <x:v>0</x:v>
      </x:c>
      <x:c r="P88" s="44" t="n">
        <x:f>IF(F88&gt;0,1,0)</x:f>
        <x:v>1</x:v>
      </x:c>
      <x:c r="Q88" s="44" t="n">
        <x:f>IF(I88&gt;0,1,0)</x:f>
        <x:v>1</x:v>
      </x:c>
      <x:c r="R88" s="44" t="n">
        <x:f>IF(AND(P88=1,Q88=1),1,0)</x:f>
        <x:v>1</x:v>
      </x:c>
      <x:c r="S88" s="44" t="n">
        <x:f>IF(C88&lt;30000,1,0)</x:f>
        <x:v>1</x:v>
      </x:c>
      <x:c r="T88" s="44" t="n">
        <x:f>IF(AND(S88=1,P88=1),1+COUNTIFS($S$2:$S$415,1,$P$2:$P$415,1,$F$2:$F$415,"&gt;"&amp;F88),"")</x:f>
        <x:v>201</x:v>
      </x:c>
      <x:c r="U88" s="44" t="n">
        <x:f>IF(AND(S88=1,Q88=1),1+COUNTIFS($S$2:$S$415,1,$Q$2:$Q$415,1,$I$2:$I$415,"&gt;"&amp;I88),"")</x:f>
        <x:v>251</x:v>
      </x:c>
      <x:c r="V88" s="48" t="n">
        <x:f>IF(AND(S88=1,Q88=1),COUNTIFS($S$2:$S$415,1,$Q$2:$Q$415,1,$I$2:$I$415,"&lt;="&amp;I88)/COUNTIFS($S$2:$S$415,1,$Q$2:$Q$415,1),"")</x:f>
        <x:v>0.24012158054711247</x:v>
      </x:c>
      <x:c r="W88" s="44" t="str">
        <x:f>IF(AND(S88=1,Q88=1,O88=1),1+COUNTIFS($S$2:$S$415,1,$Q$2:$Q$415,1,$O$2:$O$415,1,$I$2:$I$415,"&gt;"&amp;I88),"")</x:f>
      </x:c>
      <x:c r="X88" s="44" t="n">
        <x:f>IF(AND(S88=1,R88=1),1+COUNTIFS($S$2:$S$415,1,$R$2:$R$415,1,$J$2:$J$415,"&gt;"&amp;J88),"")</x:f>
        <x:v>222</x:v>
      </x:c>
      <x:c r="Y88" s="44" t="str">
        <x:v>https://www.amo.on.ca/2018-ontario-municipal-election-voter-turnout-population</x:v>
      </x:c>
      <x:c r="Z88" s="44" t="str">
        <x:v>https://data.ontario.ca/en/dataset/municipal-election-results/resource/43aa0bb3-902b-4f19-8d55-8df940188746</x:v>
      </x:c>
      <x:c r="AA88" s="44" t="str">
        <x:v>https://www.amo.on.ca/number-members-council-2022-2026-municipal-election-year</x:v>
      </x:c>
    </x:row>
    <x:row r="89">
      <x:c r="A89" s="44" t="str">
        <x:v>Municipality of Marmora and Lake</x:v>
      </x:c>
      <x:c r="B89" s="44" t="str">
        <x:v>Municipality</x:v>
      </x:c>
      <x:c r="C89" s="45" t="n">
        <x:v>4267</x:v>
      </x:c>
      <x:c r="D89" s="45" t="n">
        <x:v>4803</x:v>
      </x:c>
      <x:c r="E89" s="45" t="n">
        <x:v>1875</x:v>
      </x:c>
      <x:c r="F89" s="46" t="n">
        <x:f>IFERROR(ROUND(E89/D89,4),"")</x:f>
        <x:v>0.3904</x:v>
      </x:c>
      <x:c r="G89" s="45" t="n">
        <x:v>4844</x:v>
      </x:c>
      <x:c r="H89" s="45" t="n">
        <x:v>1794</x:v>
      </x:c>
      <x:c r="I89" s="46" t="n">
        <x:f>IFERROR(H89/G89,"")</x:f>
        <x:v>0.370355078447564</x:v>
      </x:c>
      <x:c r="J89" s="47" t="n">
        <x:f>IF(AND(P89,Q89),(I89-F89)*100,"")</x:f>
        <x:v>-2.0044921552436037</x:v>
      </x:c>
      <x:c r="K89" s="44" t="str">
        <x:v>Elected</x:v>
      </x:c>
      <x:c r="L89" s="44" t="str">
        <x:v>Elected</x:v>
      </x:c>
      <x:c r="M89" s="44" t="n">
        <x:f>IF(K89="Elected",1,0)</x:f>
        <x:v>1</x:v>
      </x:c>
      <x:c r="N89" s="44" t="n">
        <x:f>IF(L89="Elected",1,0)</x:f>
        <x:v>1</x:v>
      </x:c>
      <x:c r="O89" s="44" t="n">
        <x:f>IF(AND(M89=1,N89=1),1,0)</x:f>
        <x:v>1</x:v>
      </x:c>
      <x:c r="P89" s="44" t="n">
        <x:f>IF(F89&gt;0,1,0)</x:f>
        <x:v>1</x:v>
      </x:c>
      <x:c r="Q89" s="44" t="n">
        <x:f>IF(I89&gt;0,1,0)</x:f>
        <x:v>1</x:v>
      </x:c>
      <x:c r="R89" s="44" t="n">
        <x:f>IF(AND(P89=1,Q89=1),1,0)</x:f>
        <x:v>1</x:v>
      </x:c>
      <x:c r="S89" s="44" t="n">
        <x:f>IF(C89&lt;30000,1,0)</x:f>
        <x:v>1</x:v>
      </x:c>
      <x:c r="T89" s="44" t="n">
        <x:f>IF(AND(S89=1,P89=1),1+COUNTIFS($S$2:$S$415,1,$P$2:$P$415,1,$F$2:$F$415,"&gt;"&amp;F89),"")</x:f>
        <x:v>211</x:v>
      </x:c>
      <x:c r="U89" s="44" t="n">
        <x:f>IF(AND(S89=1,Q89=1),1+COUNTIFS($S$2:$S$415,1,$Q$2:$Q$415,1,$I$2:$I$415,"&gt;"&amp;I89),"")</x:f>
        <x:v>172</x:v>
      </x:c>
      <x:c r="V89" s="48" t="n">
        <x:f>IF(AND(S89=1,Q89=1),COUNTIFS($S$2:$S$415,1,$Q$2:$Q$415,1,$I$2:$I$415,"&lt;="&amp;I89)/COUNTIFS($S$2:$S$415,1,$Q$2:$Q$415,1),"")</x:f>
        <x:v>0.48024316109422494</x:v>
      </x:c>
      <x:c r="W89" s="44" t="n">
        <x:f>IF(AND(S89=1,Q89=1,O89=1),1+COUNTIFS($S$2:$S$415,1,$Q$2:$Q$415,1,$O$2:$O$415,1,$I$2:$I$415,"&gt;"&amp;I89),"")</x:f>
        <x:v>109</x:v>
      </x:c>
      <x:c r="X89" s="44" t="n">
        <x:f>IF(AND(S89=1,R89=1),1+COUNTIFS($S$2:$S$415,1,$R$2:$R$415,1,$J$2:$J$415,"&gt;"&amp;J89),"")</x:f>
        <x:v>113</x:v>
      </x:c>
      <x:c r="Y89" s="44" t="str">
        <x:v>https://www.amo.on.ca/2018-ontario-municipal-election-voter-turnout-population</x:v>
      </x:c>
      <x:c r="Z89" s="44" t="str">
        <x:v>https://data.ontario.ca/en/dataset/municipal-election-results/resource/43aa0bb3-902b-4f19-8d55-8df940188746</x:v>
      </x:c>
      <x:c r="AA89" s="44" t="str">
        <x:v>https://www.amo.on.ca/number-members-council-2022-2026-municipal-election-year</x:v>
      </x:c>
    </x:row>
    <x:row r="90">
      <x:c r="A90" s="44" t="str">
        <x:v>Municipality of Mattawan</x:v>
      </x:c>
      <x:c r="B90" s="44" t="str">
        <x:v>Municipality</x:v>
      </x:c>
      <x:c r="C90" s="45" t="n">
        <x:v>153</x:v>
      </x:c>
      <x:c r="D90" s="45" t="n">
        <x:v>0</x:v>
      </x:c>
      <x:c r="E90" s="45" t="n">
        <x:v>0</x:v>
      </x:c>
      <x:c r="F90" s="46" t="str">
        <x:f>IFERROR(ROUND(E90/D90,4),"")</x:f>
      </x:c>
      <x:c r="G90" s="45" t="n">
        <x:v>272</x:v>
      </x:c>
      <x:c r="H90" s="45" t="n">
        <x:v>112</x:v>
      </x:c>
      <x:c r="I90" s="46" t="n">
        <x:f>IFERROR(H90/G90,"")</x:f>
        <x:v>0.4117647058823529</x:v>
      </x:c>
      <x:c r="J90" s="47" t="str">
        <x:f>IF(AND(P90,Q90),(I90-F90)*100,"")</x:f>
      </x:c>
      <x:c r="K90" s="44" t="str">
        <x:v>Acclaimed</x:v>
      </x:c>
      <x:c r="L90" s="44" t="str">
        <x:v>Acclaimed</x:v>
      </x:c>
      <x:c r="M90" s="44" t="n">
        <x:f>IF(K90="Elected",1,0)</x:f>
        <x:v>0</x:v>
      </x:c>
      <x:c r="N90" s="44" t="n">
        <x:f>IF(L90="Elected",1,0)</x:f>
        <x:v>0</x:v>
      </x:c>
      <x:c r="O90" s="44" t="n">
        <x:f>IF(AND(M90=1,N90=1),1,0)</x:f>
        <x:v>0</x:v>
      </x:c>
      <x:c r="P90" s="44" t="n">
        <x:f>IF(F90&gt;0,1,0)</x:f>
        <x:v>0</x:v>
      </x:c>
      <x:c r="Q90" s="44" t="n">
        <x:f>IF(I90&gt;0,1,0)</x:f>
        <x:v>1</x:v>
      </x:c>
      <x:c r="R90" s="44" t="n">
        <x:f>IF(AND(P90=1,Q90=1),1,0)</x:f>
        <x:v>0</x:v>
      </x:c>
      <x:c r="S90" s="44" t="n">
        <x:f>IF(C90&lt;30000,1,0)</x:f>
        <x:v>1</x:v>
      </x:c>
      <x:c r="T90" s="44" t="str">
        <x:f>IF(AND(S90=1,P90=1),1+COUNTIFS($S$2:$S$415,1,$P$2:$P$415,1,$F$2:$F$415,"&gt;"&amp;F90),"")</x:f>
      </x:c>
      <x:c r="U90" s="44" t="n">
        <x:f>IF(AND(S90=1,Q90=1),1+COUNTIFS($S$2:$S$415,1,$Q$2:$Q$415,1,$I$2:$I$415,"&gt;"&amp;I90),"")</x:f>
        <x:v>115</x:v>
      </x:c>
      <x:c r="V90" s="48" t="n">
        <x:f>IF(AND(S90=1,Q90=1),COUNTIFS($S$2:$S$415,1,$Q$2:$Q$415,1,$I$2:$I$415,"&lt;="&amp;I90)/COUNTIFS($S$2:$S$415,1,$Q$2:$Q$415,1),"")</x:f>
        <x:v>0.6534954407294833</x:v>
      </x:c>
      <x:c r="W90" s="44" t="str">
        <x:f>IF(AND(S90=1,Q90=1,O90=1),1+COUNTIFS($S$2:$S$415,1,$Q$2:$Q$415,1,$O$2:$O$415,1,$I$2:$I$415,"&gt;"&amp;I90),"")</x:f>
      </x:c>
      <x:c r="X90" s="44" t="str">
        <x:f>IF(AND(S90=1,R90=1),1+COUNTIFS($S$2:$S$415,1,$R$2:$R$415,1,$J$2:$J$415,"&gt;"&amp;J90),"")</x:f>
      </x:c>
      <x:c r="Y90" s="44" t="str">
        <x:v>https://www.amo.on.ca/2018-ontario-municipal-election-voter-turnout-population</x:v>
      </x:c>
      <x:c r="Z90" s="44" t="str">
        <x:v>https://data.ontario.ca/en/dataset/municipal-election-results/resource/43aa0bb3-902b-4f19-8d55-8df940188746</x:v>
      </x:c>
      <x:c r="AA90" s="44" t="str">
        <x:v>https://www.amo.on.ca/number-members-council-2022-2026-municipal-election-year</x:v>
      </x:c>
    </x:row>
    <x:row r="91">
      <x:c r="A91" s="44" t="str">
        <x:v>Municipality of McDougall</x:v>
      </x:c>
      <x:c r="B91" s="44" t="str">
        <x:v>Municipality</x:v>
      </x:c>
      <x:c r="C91" s="45" t="n">
        <x:v>2744</x:v>
      </x:c>
      <x:c r="D91" s="45" t="n">
        <x:v>3652</x:v>
      </x:c>
      <x:c r="E91" s="45" t="n">
        <x:v>1150</x:v>
      </x:c>
      <x:c r="F91" s="46" t="n">
        <x:f>IFERROR(ROUND(E91/D91,4),"")</x:f>
        <x:v>0.3149</x:v>
      </x:c>
      <x:c r="G91" s="45" t="n">
        <x:v>3841</x:v>
      </x:c>
      <x:c r="H91" s="45" t="n">
        <x:v>1500</x:v>
      </x:c>
      <x:c r="I91" s="46" t="n">
        <x:f>IFERROR(H91/G91,"")</x:f>
        <x:v>0.39052330122363965</x:v>
      </x:c>
      <x:c r="J91" s="47" t="n">
        <x:f>IF(AND(P91,Q91),(I91-F91)*100,"")</x:f>
        <x:v>7.562330122363964</x:v>
      </x:c>
      <x:c r="K91" s="44" t="str">
        <x:v>Acclaimed</x:v>
      </x:c>
      <x:c r="L91" s="44" t="str">
        <x:v>Elected</x:v>
      </x:c>
      <x:c r="M91" s="44" t="n">
        <x:f>IF(K91="Elected",1,0)</x:f>
        <x:v>0</x:v>
      </x:c>
      <x:c r="N91" s="44" t="n">
        <x:f>IF(L91="Elected",1,0)</x:f>
        <x:v>1</x:v>
      </x:c>
      <x:c r="O91" s="44" t="n">
        <x:f>IF(AND(M91=1,N91=1),1,0)</x:f>
        <x:v>0</x:v>
      </x:c>
      <x:c r="P91" s="44" t="n">
        <x:f>IF(F91&gt;0,1,0)</x:f>
        <x:v>1</x:v>
      </x:c>
      <x:c r="Q91" s="44" t="n">
        <x:f>IF(I91&gt;0,1,0)</x:f>
        <x:v>1</x:v>
      </x:c>
      <x:c r="R91" s="44" t="n">
        <x:f>IF(AND(P91=1,Q91=1),1,0)</x:f>
        <x:v>1</x:v>
      </x:c>
      <x:c r="S91" s="44" t="n">
        <x:f>IF(C91&lt;30000,1,0)</x:f>
        <x:v>1</x:v>
      </x:c>
      <x:c r="T91" s="44" t="n">
        <x:f>IF(AND(S91=1,P91=1),1+COUNTIFS($S$2:$S$415,1,$P$2:$P$415,1,$F$2:$F$415,"&gt;"&amp;F91),"")</x:f>
        <x:v>280</x:v>
      </x:c>
      <x:c r="U91" s="44" t="n">
        <x:f>IF(AND(S91=1,Q91=1),1+COUNTIFS($S$2:$S$415,1,$Q$2:$Q$415,1,$I$2:$I$415,"&gt;"&amp;I91),"")</x:f>
        <x:v>144</x:v>
      </x:c>
      <x:c r="V91" s="48" t="n">
        <x:f>IF(AND(S91=1,Q91=1),COUNTIFS($S$2:$S$415,1,$Q$2:$Q$415,1,$I$2:$I$415,"&lt;="&amp;I91)/COUNTIFS($S$2:$S$415,1,$Q$2:$Q$415,1),"")</x:f>
        <x:v>0.5653495440729484</x:v>
      </x:c>
      <x:c r="W91" s="44" t="str">
        <x:f>IF(AND(S91=1,Q91=1,O91=1),1+COUNTIFS($S$2:$S$415,1,$Q$2:$Q$415,1,$O$2:$O$415,1,$I$2:$I$415,"&gt;"&amp;I91),"")</x:f>
      </x:c>
      <x:c r="X91" s="44" t="n">
        <x:f>IF(AND(S91=1,R91=1),1+COUNTIFS($S$2:$S$415,1,$R$2:$R$415,1,$J$2:$J$415,"&gt;"&amp;J91),"")</x:f>
        <x:v>40</x:v>
      </x:c>
      <x:c r="Y91" s="44" t="str">
        <x:v>https://www.amo.on.ca/2018-ontario-municipal-election-voter-turnout-population</x:v>
      </x:c>
      <x:c r="Z91" s="44" t="str">
        <x:v>https://data.ontario.ca/en/dataset/municipal-election-results/resource/43aa0bb3-902b-4f19-8d55-8df940188746</x:v>
      </x:c>
      <x:c r="AA91" s="44" t="str">
        <x:v>https://www.amo.on.ca/number-members-council-2022-2026-municipal-election-year</x:v>
      </x:c>
    </x:row>
    <x:row r="92">
      <x:c r="A92" s="44" t="str">
        <x:v>Municipality of Meaford</x:v>
      </x:c>
      <x:c r="B92" s="44" t="str">
        <x:v>Municipality</x:v>
      </x:c>
      <x:c r="C92" s="45" t="n">
        <x:v>11485</x:v>
      </x:c>
      <x:c r="D92" s="45" t="n">
        <x:v>10309</x:v>
      </x:c>
      <x:c r="E92" s="45" t="n">
        <x:v>4515</x:v>
      </x:c>
      <x:c r="F92" s="46" t="n">
        <x:f>IFERROR(ROUND(E92/D92,4),"")</x:f>
        <x:v>0.438</x:v>
      </x:c>
      <x:c r="G92" s="45" t="n">
        <x:v>10522</x:v>
      </x:c>
      <x:c r="H92" s="45" t="n">
        <x:v>3896</x:v>
      </x:c>
      <x:c r="I92" s="46" t="n">
        <x:f>IFERROR(H92/G92,"")</x:f>
        <x:v>0.3702718114426915</x:v>
      </x:c>
      <x:c r="J92" s="47" t="n">
        <x:f>IF(AND(P92,Q92),(I92-F92)*100,"")</x:f>
        <x:v>-6.77281885573085</x:v>
      </x:c>
      <x:c r="K92" s="44" t="str">
        <x:v>Elected</x:v>
      </x:c>
      <x:c r="L92" s="44" t="str">
        <x:v>Elected</x:v>
      </x:c>
      <x:c r="M92" s="44" t="n">
        <x:f>IF(K92="Elected",1,0)</x:f>
        <x:v>1</x:v>
      </x:c>
      <x:c r="N92" s="44" t="n">
        <x:f>IF(L92="Elected",1,0)</x:f>
        <x:v>1</x:v>
      </x:c>
      <x:c r="O92" s="44" t="n">
        <x:f>IF(AND(M92=1,N92=1),1,0)</x:f>
        <x:v>1</x:v>
      </x:c>
      <x:c r="P92" s="44" t="n">
        <x:f>IF(F92&gt;0,1,0)</x:f>
        <x:v>1</x:v>
      </x:c>
      <x:c r="Q92" s="44" t="n">
        <x:f>IF(I92&gt;0,1,0)</x:f>
        <x:v>1</x:v>
      </x:c>
      <x:c r="R92" s="44" t="n">
        <x:f>IF(AND(P92=1,Q92=1),1,0)</x:f>
        <x:v>1</x:v>
      </x:c>
      <x:c r="S92" s="44" t="n">
        <x:f>IF(C92&lt;30000,1,0)</x:f>
        <x:v>1</x:v>
      </x:c>
      <x:c r="T92" s="44" t="n">
        <x:f>IF(AND(S92=1,P92=1),1+COUNTIFS($S$2:$S$415,1,$P$2:$P$415,1,$F$2:$F$415,"&gt;"&amp;F92),"")</x:f>
        <x:v>148</x:v>
      </x:c>
      <x:c r="U92" s="44" t="n">
        <x:f>IF(AND(S92=1,Q92=1),1+COUNTIFS($S$2:$S$415,1,$Q$2:$Q$415,1,$I$2:$I$415,"&gt;"&amp;I92),"")</x:f>
        <x:v>173</x:v>
      </x:c>
      <x:c r="V92" s="48" t="n">
        <x:f>IF(AND(S92=1,Q92=1),COUNTIFS($S$2:$S$415,1,$Q$2:$Q$415,1,$I$2:$I$415,"&lt;="&amp;I92)/COUNTIFS($S$2:$S$415,1,$Q$2:$Q$415,1),"")</x:f>
        <x:v>0.47720364741641336</x:v>
      </x:c>
      <x:c r="W92" s="44" t="n">
        <x:f>IF(AND(S92=1,Q92=1,O92=1),1+COUNTIFS($S$2:$S$415,1,$Q$2:$Q$415,1,$O$2:$O$415,1,$I$2:$I$415,"&gt;"&amp;I92),"")</x:f>
        <x:v>110</x:v>
      </x:c>
      <x:c r="X92" s="44" t="n">
        <x:f>IF(AND(S92=1,R92=1),1+COUNTIFS($S$2:$S$415,1,$R$2:$R$415,1,$J$2:$J$415,"&gt;"&amp;J92),"")</x:f>
        <x:v>177</x:v>
      </x:c>
      <x:c r="Y92" s="44" t="str">
        <x:v>https://www.amo.on.ca/2018-ontario-municipal-election-voter-turnout-population</x:v>
      </x:c>
      <x:c r="Z92" s="44" t="str">
        <x:v>https://data.ontario.ca/en/dataset/municipal-election-results/resource/43aa0bb3-902b-4f19-8d55-8df940188746</x:v>
      </x:c>
      <x:c r="AA92" s="44" t="str">
        <x:v>https://www.amo.on.ca/number-members-council-2022-2026-municipal-election-year</x:v>
      </x:c>
    </x:row>
    <x:row r="93">
      <x:c r="A93" s="44" t="str">
        <x:v>Municipality of Middlesex Centre</x:v>
      </x:c>
      <x:c r="B93" s="44" t="str">
        <x:v>Municipality</x:v>
      </x:c>
      <x:c r="C93" s="45" t="n">
        <x:v>18928</x:v>
      </x:c>
      <x:c r="D93" s="45" t="n">
        <x:v>12152</x:v>
      </x:c>
      <x:c r="E93" s="45" t="n">
        <x:v>5226</x:v>
      </x:c>
      <x:c r="F93" s="46" t="n">
        <x:f>IFERROR(ROUND(E93/D93,4),"")</x:f>
        <x:v>0.4301</x:v>
      </x:c>
      <x:c r="G93" s="45" t="n">
        <x:v>14313</x:v>
      </x:c>
      <x:c r="H93" s="45" t="n">
        <x:v>3718</x:v>
      </x:c>
      <x:c r="I93" s="46" t="n">
        <x:f>IFERROR(H93/G93,"")</x:f>
        <x:v>0.259763851044505</x:v>
      </x:c>
      <x:c r="J93" s="47" t="n">
        <x:f>IF(AND(P93,Q93),(I93-F93)*100,"")</x:f>
        <x:v>-17.033614895549498</x:v>
      </x:c>
      <x:c r="K93" s="44" t="str">
        <x:v>Elected</x:v>
      </x:c>
      <x:c r="L93" s="44" t="str">
        <x:v>Acclaimed</x:v>
      </x:c>
      <x:c r="M93" s="44" t="n">
        <x:f>IF(K93="Elected",1,0)</x:f>
        <x:v>1</x:v>
      </x:c>
      <x:c r="N93" s="44" t="n">
        <x:f>IF(L93="Elected",1,0)</x:f>
        <x:v>0</x:v>
      </x:c>
      <x:c r="O93" s="44" t="n">
        <x:f>IF(AND(M93=1,N93=1),1,0)</x:f>
        <x:v>0</x:v>
      </x:c>
      <x:c r="P93" s="44" t="n">
        <x:f>IF(F93&gt;0,1,0)</x:f>
        <x:v>1</x:v>
      </x:c>
      <x:c r="Q93" s="44" t="n">
        <x:f>IF(I93&gt;0,1,0)</x:f>
        <x:v>1</x:v>
      </x:c>
      <x:c r="R93" s="44" t="n">
        <x:f>IF(AND(P93=1,Q93=1),1,0)</x:f>
        <x:v>1</x:v>
      </x:c>
      <x:c r="S93" s="44" t="n">
        <x:f>IF(C93&lt;30000,1,0)</x:f>
        <x:v>1</x:v>
      </x:c>
      <x:c r="T93" s="44" t="n">
        <x:f>IF(AND(S93=1,P93=1),1+COUNTIFS($S$2:$S$415,1,$P$2:$P$415,1,$F$2:$F$415,"&gt;"&amp;F93),"")</x:f>
        <x:v>161</x:v>
      </x:c>
      <x:c r="U93" s="44" t="n">
        <x:f>IF(AND(S93=1,Q93=1),1+COUNTIFS($S$2:$S$415,1,$Q$2:$Q$415,1,$I$2:$I$415,"&gt;"&amp;I93),"")</x:f>
        <x:v>278</x:v>
      </x:c>
      <x:c r="V93" s="48" t="n">
        <x:f>IF(AND(S93=1,Q93=1),COUNTIFS($S$2:$S$415,1,$Q$2:$Q$415,1,$I$2:$I$415,"&lt;="&amp;I93)/COUNTIFS($S$2:$S$415,1,$Q$2:$Q$415,1),"")</x:f>
        <x:v>0.1580547112462006</x:v>
      </x:c>
      <x:c r="W93" s="44" t="str">
        <x:f>IF(AND(S93=1,Q93=1,O93=1),1+COUNTIFS($S$2:$S$415,1,$Q$2:$Q$415,1,$O$2:$O$415,1,$I$2:$I$415,"&gt;"&amp;I93),"")</x:f>
      </x:c>
      <x:c r="X93" s="44" t="n">
        <x:f>IF(AND(S93=1,R93=1),1+COUNTIFS($S$2:$S$415,1,$R$2:$R$415,1,$J$2:$J$415,"&gt;"&amp;J93),"")</x:f>
        <x:v>279</x:v>
      </x:c>
      <x:c r="Y93" s="44" t="str">
        <x:v>https://www.amo.on.ca/2018-ontario-municipal-election-voter-turnout-population</x:v>
      </x:c>
      <x:c r="Z93" s="44" t="str">
        <x:v>https://data.ontario.ca/en/dataset/municipal-election-results/resource/43aa0bb3-902b-4f19-8d55-8df940188746</x:v>
      </x:c>
      <x:c r="AA93" s="44" t="str">
        <x:v>https://www.amo.on.ca/number-members-council-2022-2026-municipal-election-year</x:v>
      </x:c>
    </x:row>
    <x:row r="94">
      <x:c r="A94" s="44" t="str">
        <x:v>Municipality of Mississippi Mills</x:v>
      </x:c>
      <x:c r="B94" s="44" t="str">
        <x:v>Municipality</x:v>
      </x:c>
      <x:c r="C94" s="45" t="n">
        <x:v>14740</x:v>
      </x:c>
      <x:c r="D94" s="45" t="n">
        <x:v>10704</x:v>
      </x:c>
      <x:c r="E94" s="45" t="n">
        <x:v>6390</x:v>
      </x:c>
      <x:c r="F94" s="46" t="n">
        <x:f>IFERROR(ROUND(E94/D94,4),"")</x:f>
        <x:v>0.597</x:v>
      </x:c>
      <x:c r="G94" s="45" t="n">
        <x:v>12199</x:v>
      </x:c>
      <x:c r="H94" s="45" t="n">
        <x:v>5051</x:v>
      </x:c>
      <x:c r="I94" s="46" t="n">
        <x:f>IFERROR(H94/G94,"")</x:f>
        <x:v>0.41405033199442576</x:v>
      </x:c>
      <x:c r="J94" s="47" t="n">
        <x:f>IF(AND(P94,Q94),(I94-F94)*100,"")</x:f>
        <x:v>-18.29496680055742</x:v>
      </x:c>
      <x:c r="K94" s="44" t="str">
        <x:v>Elected</x:v>
      </x:c>
      <x:c r="L94" s="44" t="str">
        <x:v>Acclaimed</x:v>
      </x:c>
      <x:c r="M94" s="44" t="n">
        <x:f>IF(K94="Elected",1,0)</x:f>
        <x:v>1</x:v>
      </x:c>
      <x:c r="N94" s="44" t="n">
        <x:f>IF(L94="Elected",1,0)</x:f>
        <x:v>0</x:v>
      </x:c>
      <x:c r="O94" s="44" t="n">
        <x:f>IF(AND(M94=1,N94=1),1,0)</x:f>
        <x:v>0</x:v>
      </x:c>
      <x:c r="P94" s="44" t="n">
        <x:f>IF(F94&gt;0,1,0)</x:f>
        <x:v>1</x:v>
      </x:c>
      <x:c r="Q94" s="44" t="n">
        <x:f>IF(I94&gt;0,1,0)</x:f>
        <x:v>1</x:v>
      </x:c>
      <x:c r="R94" s="44" t="n">
        <x:f>IF(AND(P94=1,Q94=1),1,0)</x:f>
        <x:v>1</x:v>
      </x:c>
      <x:c r="S94" s="44" t="n">
        <x:f>IF(C94&lt;30000,1,0)</x:f>
        <x:v>1</x:v>
      </x:c>
      <x:c r="T94" s="44" t="n">
        <x:f>IF(AND(S94=1,P94=1),1+COUNTIFS($S$2:$S$415,1,$P$2:$P$415,1,$F$2:$F$415,"&gt;"&amp;F94),"")</x:f>
        <x:v>16</x:v>
      </x:c>
      <x:c r="U94" s="44" t="n">
        <x:f>IF(AND(S94=1,Q94=1),1+COUNTIFS($S$2:$S$415,1,$Q$2:$Q$415,1,$I$2:$I$415,"&gt;"&amp;I94),"")</x:f>
        <x:v>110</x:v>
      </x:c>
      <x:c r="V94" s="48" t="n">
        <x:f>IF(AND(S94=1,Q94=1),COUNTIFS($S$2:$S$415,1,$Q$2:$Q$415,1,$I$2:$I$415,"&lt;="&amp;I94)/COUNTIFS($S$2:$S$415,1,$Q$2:$Q$415,1),"")</x:f>
        <x:v>0.668693009118541</x:v>
      </x:c>
      <x:c r="W94" s="44" t="str">
        <x:f>IF(AND(S94=1,Q94=1,O94=1),1+COUNTIFS($S$2:$S$415,1,$Q$2:$Q$415,1,$O$2:$O$415,1,$I$2:$I$415,"&gt;"&amp;I94),"")</x:f>
      </x:c>
      <x:c r="X94" s="44" t="n">
        <x:f>IF(AND(S94=1,R94=1),1+COUNTIFS($S$2:$S$415,1,$R$2:$R$415,1,$J$2:$J$415,"&gt;"&amp;J94),"")</x:f>
        <x:v>287</x:v>
      </x:c>
      <x:c r="Y94" s="44" t="str">
        <x:v>https://www.amo.on.ca/2018-ontario-municipal-election-voter-turnout-population</x:v>
      </x:c>
      <x:c r="Z94" s="44" t="str">
        <x:v>https://data.ontario.ca/en/dataset/municipal-election-results/resource/43aa0bb3-902b-4f19-8d55-8df940188746</x:v>
      </x:c>
      <x:c r="AA94" s="44" t="str">
        <x:v>https://www.amo.on.ca/number-members-council-2022-2026-municipal-election-year</x:v>
      </x:c>
    </x:row>
    <x:row r="95">
      <x:c r="A95" s="44" t="str">
        <x:v>Municipality of Morris-Turnberry</x:v>
      </x:c>
      <x:c r="B95" s="44" t="str">
        <x:v>Municipality</x:v>
      </x:c>
      <x:c r="C95" s="45" t="n">
        <x:v>3590</x:v>
      </x:c>
      <x:c r="D95" s="45" t="n">
        <x:v>2897</x:v>
      </x:c>
      <x:c r="E95" s="45" t="n">
        <x:v>1088</x:v>
      </x:c>
      <x:c r="F95" s="46" t="n">
        <x:f>IFERROR(ROUND(E95/D95,4),"")</x:f>
        <x:v>0.3756</x:v>
      </x:c>
      <x:c r="G95" s="45" t="n">
        <x:v>2959</x:v>
      </x:c>
      <x:c r="H95" s="45" t="n">
        <x:v>1039</x:v>
      </x:c>
      <x:c r="I95" s="46" t="n">
        <x:f>IFERROR(H95/G95,"")</x:f>
        <x:v>0.35113213923622844</x:v>
      </x:c>
      <x:c r="J95" s="47" t="n">
        <x:f>IF(AND(P95,Q95),(I95-F95)*100,"")</x:f>
        <x:v>-2.4467860763771556</x:v>
      </x:c>
      <x:c r="K95" s="44" t="str">
        <x:v>Acclaimed</x:v>
      </x:c>
      <x:c r="L95" s="44" t="str">
        <x:v>Acclaimed</x:v>
      </x:c>
      <x:c r="M95" s="44" t="n">
        <x:f>IF(K95="Elected",1,0)</x:f>
        <x:v>0</x:v>
      </x:c>
      <x:c r="N95" s="44" t="n">
        <x:f>IF(L95="Elected",1,0)</x:f>
        <x:v>0</x:v>
      </x:c>
      <x:c r="O95" s="44" t="n">
        <x:f>IF(AND(M95=1,N95=1),1,0)</x:f>
        <x:v>0</x:v>
      </x:c>
      <x:c r="P95" s="44" t="n">
        <x:f>IF(F95&gt;0,1,0)</x:f>
        <x:v>1</x:v>
      </x:c>
      <x:c r="Q95" s="44" t="n">
        <x:f>IF(I95&gt;0,1,0)</x:f>
        <x:v>1</x:v>
      </x:c>
      <x:c r="R95" s="44" t="n">
        <x:f>IF(AND(P95=1,Q95=1),1,0)</x:f>
        <x:v>1</x:v>
      </x:c>
      <x:c r="S95" s="44" t="n">
        <x:f>IF(C95&lt;30000,1,0)</x:f>
        <x:v>1</x:v>
      </x:c>
      <x:c r="T95" s="44" t="n">
        <x:f>IF(AND(S95=1,P95=1),1+COUNTIFS($S$2:$S$415,1,$P$2:$P$415,1,$F$2:$F$415,"&gt;"&amp;F95),"")</x:f>
        <x:v>232</x:v>
      </x:c>
      <x:c r="U95" s="44" t="n">
        <x:f>IF(AND(S95=1,Q95=1),1+COUNTIFS($S$2:$S$415,1,$Q$2:$Q$415,1,$I$2:$I$415,"&gt;"&amp;I95),"")</x:f>
        <x:v>200</x:v>
      </x:c>
      <x:c r="V95" s="48" t="n">
        <x:f>IF(AND(S95=1,Q95=1),COUNTIFS($S$2:$S$415,1,$Q$2:$Q$415,1,$I$2:$I$415,"&lt;="&amp;I95)/COUNTIFS($S$2:$S$415,1,$Q$2:$Q$415,1),"")</x:f>
        <x:v>0.3951367781155015</x:v>
      </x:c>
      <x:c r="W95" s="44" t="str">
        <x:f>IF(AND(S95=1,Q95=1,O95=1),1+COUNTIFS($S$2:$S$415,1,$Q$2:$Q$415,1,$O$2:$O$415,1,$I$2:$I$415,"&gt;"&amp;I95),"")</x:f>
      </x:c>
      <x:c r="X95" s="44" t="n">
        <x:f>IF(AND(S95=1,R95=1),1+COUNTIFS($S$2:$S$415,1,$R$2:$R$415,1,$J$2:$J$415,"&gt;"&amp;J95),"")</x:f>
        <x:v>121</x:v>
      </x:c>
      <x:c r="Y95" s="44" t="str">
        <x:v>https://www.amo.on.ca/2018-ontario-municipal-election-voter-turnout-population</x:v>
      </x:c>
      <x:c r="Z95" s="44" t="str">
        <x:v>https://data.ontario.ca/en/dataset/municipal-election-results/resource/43aa0bb3-902b-4f19-8d55-8df940188746</x:v>
      </x:c>
      <x:c r="AA95" s="44" t="str">
        <x:v>https://www.amo.on.ca/number-members-council-2022-2026-municipal-election-year</x:v>
      </x:c>
    </x:row>
    <x:row r="96">
      <x:c r="A96" s="44" t="str">
        <x:v>Municipality of Neebing</x:v>
      </x:c>
      <x:c r="B96" s="44" t="str">
        <x:v>Municipality</x:v>
      </x:c>
      <x:c r="C96" s="45" t="n">
        <x:v>2241</x:v>
      </x:c>
      <x:c r="D96" s="45" t="n">
        <x:v>2569</x:v>
      </x:c>
      <x:c r="E96" s="45" t="n">
        <x:v>466</x:v>
      </x:c>
      <x:c r="F96" s="46" t="n">
        <x:f>IFERROR(ROUND(E96/D96,4),"")</x:f>
        <x:v>0.1814</x:v>
      </x:c>
      <x:c r="G96" s="45" t="n">
        <x:v>2686</x:v>
      </x:c>
      <x:c r="H96" s="45" t="n">
        <x:v>702</x:v>
      </x:c>
      <x:c r="I96" s="46" t="n">
        <x:f>IFERROR(H96/G96,"")</x:f>
        <x:v>0.26135517498138494</x:v>
      </x:c>
      <x:c r="J96" s="47" t="n">
        <x:f>IF(AND(P96,Q96),(I96-F96)*100,"")</x:f>
        <x:v>7.9955174981384936</x:v>
      </x:c>
      <x:c r="K96" s="44" t="str">
        <x:v>Elected</x:v>
      </x:c>
      <x:c r="L96" s="44" t="str">
        <x:v>Elected</x:v>
      </x:c>
      <x:c r="M96" s="44" t="n">
        <x:f>IF(K96="Elected",1,0)</x:f>
        <x:v>1</x:v>
      </x:c>
      <x:c r="N96" s="44" t="n">
        <x:f>IF(L96="Elected",1,0)</x:f>
        <x:v>1</x:v>
      </x:c>
      <x:c r="O96" s="44" t="n">
        <x:f>IF(AND(M96=1,N96=1),1,0)</x:f>
        <x:v>1</x:v>
      </x:c>
      <x:c r="P96" s="44" t="n">
        <x:f>IF(F96&gt;0,1,0)</x:f>
        <x:v>1</x:v>
      </x:c>
      <x:c r="Q96" s="44" t="n">
        <x:f>IF(I96&gt;0,1,0)</x:f>
        <x:v>1</x:v>
      </x:c>
      <x:c r="R96" s="44" t="n">
        <x:f>IF(AND(P96=1,Q96=1),1,0)</x:f>
        <x:v>1</x:v>
      </x:c>
      <x:c r="S96" s="44" t="n">
        <x:f>IF(C96&lt;30000,1,0)</x:f>
        <x:v>1</x:v>
      </x:c>
      <x:c r="T96" s="44" t="n">
        <x:f>IF(AND(S96=1,P96=1),1+COUNTIFS($S$2:$S$415,1,$P$2:$P$415,1,$F$2:$F$415,"&gt;"&amp;F96),"")</x:f>
        <x:v>321</x:v>
      </x:c>
      <x:c r="U96" s="44" t="n">
        <x:f>IF(AND(S96=1,Q96=1),1+COUNTIFS($S$2:$S$415,1,$Q$2:$Q$415,1,$I$2:$I$415,"&gt;"&amp;I96),"")</x:f>
        <x:v>276</x:v>
      </x:c>
      <x:c r="V96" s="48" t="n">
        <x:f>IF(AND(S96=1,Q96=1),COUNTIFS($S$2:$S$415,1,$Q$2:$Q$415,1,$I$2:$I$415,"&lt;="&amp;I96)/COUNTIFS($S$2:$S$415,1,$Q$2:$Q$415,1),"")</x:f>
        <x:v>0.1641337386018237</x:v>
      </x:c>
      <x:c r="W96" s="44" t="n">
        <x:f>IF(AND(S96=1,Q96=1,O96=1),1+COUNTIFS($S$2:$S$415,1,$Q$2:$Q$415,1,$O$2:$O$415,1,$I$2:$I$415,"&gt;"&amp;I96),"")</x:f>
        <x:v>159</x:v>
      </x:c>
      <x:c r="X96" s="44" t="n">
        <x:f>IF(AND(S96=1,R96=1),1+COUNTIFS($S$2:$S$415,1,$R$2:$R$415,1,$J$2:$J$415,"&gt;"&amp;J96),"")</x:f>
        <x:v>32</x:v>
      </x:c>
      <x:c r="Y96" s="44" t="str">
        <x:v>https://www.amo.on.ca/2018-ontario-municipal-election-voter-turnout-population</x:v>
      </x:c>
      <x:c r="Z96" s="44" t="str">
        <x:v>https://data.ontario.ca/en/dataset/municipal-election-results/resource/43aa0bb3-902b-4f19-8d55-8df940188746</x:v>
      </x:c>
      <x:c r="AA96" s="44" t="str">
        <x:v>https://www.amo.on.ca/number-members-council-2022-2026-municipal-election-year</x:v>
      </x:c>
    </x:row>
    <x:row r="97">
      <x:c r="A97" s="44" t="str">
        <x:v>Municipality of North Grenville</x:v>
      </x:c>
      <x:c r="B97" s="44" t="str">
        <x:v>Municipality</x:v>
      </x:c>
      <x:c r="C97" s="45" t="n">
        <x:v>17964</x:v>
      </x:c>
      <x:c r="D97" s="45" t="n">
        <x:v>12650</x:v>
      </x:c>
      <x:c r="E97" s="45" t="n">
        <x:v>5960</x:v>
      </x:c>
      <x:c r="F97" s="46" t="n">
        <x:f>IFERROR(ROUND(E97/D97,4),"")</x:f>
        <x:v>0.4711</x:v>
      </x:c>
      <x:c r="G97" s="45" t="n">
        <x:v>14229</x:v>
      </x:c>
      <x:c r="H97" s="45" t="n">
        <x:v>5960</x:v>
      </x:c>
      <x:c r="I97" s="46" t="n">
        <x:f>IFERROR(H97/G97,"")</x:f>
        <x:v>0.41886288565605456</x:v>
      </x:c>
      <x:c r="J97" s="47" t="n">
        <x:f>IF(AND(P97,Q97),(I97-F97)*100,"")</x:f>
        <x:v>-5.223711434394546</x:v>
      </x:c>
      <x:c r="K97" s="44" t="str">
        <x:v>Elected</x:v>
      </x:c>
      <x:c r="L97" s="44" t="str">
        <x:v>Elected</x:v>
      </x:c>
      <x:c r="M97" s="44" t="n">
        <x:f>IF(K97="Elected",1,0)</x:f>
        <x:v>1</x:v>
      </x:c>
      <x:c r="N97" s="44" t="n">
        <x:f>IF(L97="Elected",1,0)</x:f>
        <x:v>1</x:v>
      </x:c>
      <x:c r="O97" s="44" t="n">
        <x:f>IF(AND(M97=1,N97=1),1,0)</x:f>
        <x:v>1</x:v>
      </x:c>
      <x:c r="P97" s="44" t="n">
        <x:f>IF(F97&gt;0,1,0)</x:f>
        <x:v>1</x:v>
      </x:c>
      <x:c r="Q97" s="44" t="n">
        <x:f>IF(I97&gt;0,1,0)</x:f>
        <x:v>1</x:v>
      </x:c>
      <x:c r="R97" s="44" t="n">
        <x:f>IF(AND(P97=1,Q97=1),1,0)</x:f>
        <x:v>1</x:v>
      </x:c>
      <x:c r="S97" s="44" t="n">
        <x:f>IF(C97&lt;30000,1,0)</x:f>
        <x:v>1</x:v>
      </x:c>
      <x:c r="T97" s="44" t="n">
        <x:f>IF(AND(S97=1,P97=1),1+COUNTIFS($S$2:$S$415,1,$P$2:$P$415,1,$F$2:$F$415,"&gt;"&amp;F97),"")</x:f>
        <x:v>102</x:v>
      </x:c>
      <x:c r="U97" s="44" t="n">
        <x:f>IF(AND(S97=1,Q97=1),1+COUNTIFS($S$2:$S$415,1,$Q$2:$Q$415,1,$I$2:$I$415,"&gt;"&amp;I97),"")</x:f>
        <x:v>103</x:v>
      </x:c>
      <x:c r="V97" s="48" t="n">
        <x:f>IF(AND(S97=1,Q97=1),COUNTIFS($S$2:$S$415,1,$Q$2:$Q$415,1,$I$2:$I$415,"&lt;="&amp;I97)/COUNTIFS($S$2:$S$415,1,$Q$2:$Q$415,1),"")</x:f>
        <x:v>0.6899696048632219</x:v>
      </x:c>
      <x:c r="W97" s="44" t="n">
        <x:f>IF(AND(S97=1,Q97=1,O97=1),1+COUNTIFS($S$2:$S$415,1,$Q$2:$Q$415,1,$O$2:$O$415,1,$I$2:$I$415,"&gt;"&amp;I97),"")</x:f>
        <x:v>67</x:v>
      </x:c>
      <x:c r="X97" s="44" t="n">
        <x:f>IF(AND(S97=1,R97=1),1+COUNTIFS($S$2:$S$415,1,$R$2:$R$415,1,$J$2:$J$415,"&gt;"&amp;J97),"")</x:f>
        <x:v>158</x:v>
      </x:c>
      <x:c r="Y97" s="44" t="str">
        <x:v>https://www.amo.on.ca/2018-ontario-municipal-election-voter-turnout-population</x:v>
      </x:c>
      <x:c r="Z97" s="44" t="str">
        <x:v>https://data.ontario.ca/en/dataset/municipal-election-results/resource/43aa0bb3-902b-4f19-8d55-8df940188746</x:v>
      </x:c>
      <x:c r="AA97" s="44" t="str">
        <x:v>https://www.amo.on.ca/number-members-council-2022-2026-municipal-election-year</x:v>
      </x:c>
    </x:row>
    <x:row r="98">
      <x:c r="A98" s="44" t="str">
        <x:v>Municipality of North Middlesex</x:v>
      </x:c>
      <x:c r="B98" s="44" t="str">
        <x:v>Municipality</x:v>
      </x:c>
      <x:c r="C98" s="45" t="n">
        <x:v>6307</x:v>
      </x:c>
      <x:c r="D98" s="45" t="n">
        <x:v>4837</x:v>
      </x:c>
      <x:c r="E98" s="45" t="n">
        <x:v>2245</x:v>
      </x:c>
      <x:c r="F98" s="46" t="n">
        <x:f>IFERROR(ROUND(E98/D98,4),"")</x:f>
        <x:v>0.4641</x:v>
      </x:c>
      <x:c r="G98" s="45" t="n">
        <x:v>4428</x:v>
      </x:c>
      <x:c r="H98" s="45" t="n">
        <x:v>1228</x:v>
      </x:c>
      <x:c r="I98" s="46" t="n">
        <x:f>IFERROR(H98/G98,"")</x:f>
        <x:v>0.27732610659439927</x:v>
      </x:c>
      <x:c r="J98" s="47" t="n">
        <x:f>IF(AND(P98,Q98),(I98-F98)*100,"")</x:f>
        <x:v>-18.677389340560076</x:v>
      </x:c>
      <x:c r="K98" s="44" t="str">
        <x:v>Elected</x:v>
      </x:c>
      <x:c r="L98" s="44" t="str">
        <x:v>Acclaimed</x:v>
      </x:c>
      <x:c r="M98" s="44" t="n">
        <x:f>IF(K98="Elected",1,0)</x:f>
        <x:v>1</x:v>
      </x:c>
      <x:c r="N98" s="44" t="n">
        <x:f>IF(L98="Elected",1,0)</x:f>
        <x:v>0</x:v>
      </x:c>
      <x:c r="O98" s="44" t="n">
        <x:f>IF(AND(M98=1,N98=1),1,0)</x:f>
        <x:v>0</x:v>
      </x:c>
      <x:c r="P98" s="44" t="n">
        <x:f>IF(F98&gt;0,1,0)</x:f>
        <x:v>1</x:v>
      </x:c>
      <x:c r="Q98" s="44" t="n">
        <x:f>IF(I98&gt;0,1,0)</x:f>
        <x:v>1</x:v>
      </x:c>
      <x:c r="R98" s="44" t="n">
        <x:f>IF(AND(P98=1,Q98=1),1,0)</x:f>
        <x:v>1</x:v>
      </x:c>
      <x:c r="S98" s="44" t="n">
        <x:f>IF(C98&lt;30000,1,0)</x:f>
        <x:v>1</x:v>
      </x:c>
      <x:c r="T98" s="44" t="n">
        <x:f>IF(AND(S98=1,P98=1),1+COUNTIFS($S$2:$S$415,1,$P$2:$P$415,1,$F$2:$F$415,"&gt;"&amp;F98),"")</x:f>
        <x:v>112</x:v>
      </x:c>
      <x:c r="U98" s="44" t="n">
        <x:f>IF(AND(S98=1,Q98=1),1+COUNTIFS($S$2:$S$415,1,$Q$2:$Q$415,1,$I$2:$I$415,"&gt;"&amp;I98),"")</x:f>
        <x:v>265</x:v>
      </x:c>
      <x:c r="V98" s="48" t="n">
        <x:f>IF(AND(S98=1,Q98=1),COUNTIFS($S$2:$S$415,1,$Q$2:$Q$415,1,$I$2:$I$415,"&lt;="&amp;I98)/COUNTIFS($S$2:$S$415,1,$Q$2:$Q$415,1),"")</x:f>
        <x:v>0.19756838905775076</x:v>
      </x:c>
      <x:c r="W98" s="44" t="str">
        <x:f>IF(AND(S98=1,Q98=1,O98=1),1+COUNTIFS($S$2:$S$415,1,$Q$2:$Q$415,1,$O$2:$O$415,1,$I$2:$I$415,"&gt;"&amp;I98),"")</x:f>
      </x:c>
      <x:c r="X98" s="44" t="n">
        <x:f>IF(AND(S98=1,R98=1),1+COUNTIFS($S$2:$S$415,1,$R$2:$R$415,1,$J$2:$J$415,"&gt;"&amp;J98),"")</x:f>
        <x:v>290</x:v>
      </x:c>
      <x:c r="Y98" s="44" t="str">
        <x:v>https://www.amo.on.ca/2018-ontario-municipal-election-voter-turnout-population</x:v>
      </x:c>
      <x:c r="Z98" s="44" t="str">
        <x:v>https://data.ontario.ca/en/dataset/municipal-election-results/resource/43aa0bb3-902b-4f19-8d55-8df940188746</x:v>
      </x:c>
      <x:c r="AA98" s="44" t="str">
        <x:v>https://www.amo.on.ca/number-members-council-2022-2026-municipal-election-year</x:v>
      </x:c>
    </x:row>
    <x:row r="99">
      <x:c r="A99" s="44" t="str">
        <x:v>Municipality of North Perth</x:v>
      </x:c>
      <x:c r="B99" s="44" t="str">
        <x:v>Municipality</x:v>
      </x:c>
      <x:c r="C99" s="45" t="n">
        <x:v>15538</x:v>
      </x:c>
      <x:c r="D99" s="45" t="n">
        <x:v>9687</x:v>
      </x:c>
      <x:c r="E99" s="45" t="n">
        <x:v>2987</x:v>
      </x:c>
      <x:c r="F99" s="46" t="n">
        <x:f>IFERROR(ROUND(E99/D99,4),"")</x:f>
        <x:v>0.3084</x:v>
      </x:c>
      <x:c r="G99" s="45" t="n">
        <x:v>10731</x:v>
      </x:c>
      <x:c r="H99" s="45" t="n">
        <x:v>3100</x:v>
      </x:c>
      <x:c r="I99" s="46" t="n">
        <x:f>IFERROR(H99/G99,"")</x:f>
        <x:v>0.2888826763582145</x:v>
      </x:c>
      <x:c r="J99" s="47" t="n">
        <x:f>IF(AND(P99,Q99),(I99-F99)*100,"")</x:f>
        <x:v>-1.951732364178549</x:v>
      </x:c>
      <x:c r="K99" s="44" t="str">
        <x:v>Elected</x:v>
      </x:c>
      <x:c r="L99" s="44" t="str">
        <x:v>Elected</x:v>
      </x:c>
      <x:c r="M99" s="44" t="n">
        <x:f>IF(K99="Elected",1,0)</x:f>
        <x:v>1</x:v>
      </x:c>
      <x:c r="N99" s="44" t="n">
        <x:f>IF(L99="Elected",1,0)</x:f>
        <x:v>1</x:v>
      </x:c>
      <x:c r="O99" s="44" t="n">
        <x:f>IF(AND(M99=1,N99=1),1,0)</x:f>
        <x:v>1</x:v>
      </x:c>
      <x:c r="P99" s="44" t="n">
        <x:f>IF(F99&gt;0,1,0)</x:f>
        <x:v>1</x:v>
      </x:c>
      <x:c r="Q99" s="44" t="n">
        <x:f>IF(I99&gt;0,1,0)</x:f>
        <x:v>1</x:v>
      </x:c>
      <x:c r="R99" s="44" t="n">
        <x:f>IF(AND(P99=1,Q99=1),1,0)</x:f>
        <x:v>1</x:v>
      </x:c>
      <x:c r="S99" s="44" t="n">
        <x:f>IF(C99&lt;30000,1,0)</x:f>
        <x:v>1</x:v>
      </x:c>
      <x:c r="T99" s="44" t="n">
        <x:f>IF(AND(S99=1,P99=1),1+COUNTIFS($S$2:$S$415,1,$P$2:$P$415,1,$F$2:$F$415,"&gt;"&amp;F99),"")</x:f>
        <x:v>286</x:v>
      </x:c>
      <x:c r="U99" s="44" t="n">
        <x:f>IF(AND(S99=1,Q99=1),1+COUNTIFS($S$2:$S$415,1,$Q$2:$Q$415,1,$I$2:$I$415,"&gt;"&amp;I99),"")</x:f>
        <x:v>257</x:v>
      </x:c>
      <x:c r="V99" s="48" t="n">
        <x:f>IF(AND(S99=1,Q99=1),COUNTIFS($S$2:$S$415,1,$Q$2:$Q$415,1,$I$2:$I$415,"&lt;="&amp;I99)/COUNTIFS($S$2:$S$415,1,$Q$2:$Q$415,1),"")</x:f>
        <x:v>0.22188449848024316</x:v>
      </x:c>
      <x:c r="W99" s="44" t="n">
        <x:f>IF(AND(S99=1,Q99=1,O99=1),1+COUNTIFS($S$2:$S$415,1,$Q$2:$Q$415,1,$O$2:$O$415,1,$I$2:$I$415,"&gt;"&amp;I99),"")</x:f>
        <x:v>153</x:v>
      </x:c>
      <x:c r="X99" s="44" t="n">
        <x:f>IF(AND(S99=1,R99=1),1+COUNTIFS($S$2:$S$415,1,$R$2:$R$415,1,$J$2:$J$415,"&gt;"&amp;J99),"")</x:f>
        <x:v>112</x:v>
      </x:c>
      <x:c r="Y99" s="44" t="str">
        <x:v>https://www.amo.on.ca/2018-ontario-municipal-election-voter-turnout-population</x:v>
      </x:c>
      <x:c r="Z99" s="44" t="str">
        <x:v>https://data.ontario.ca/en/dataset/municipal-election-results/resource/43aa0bb3-902b-4f19-8d55-8df940188746</x:v>
      </x:c>
      <x:c r="AA99" s="44" t="str">
        <x:v>https://www.amo.on.ca/number-members-council-2022-2026-municipal-election-year</x:v>
      </x:c>
    </x:row>
    <x:row r="100">
      <x:c r="A100" s="44" t="str">
        <x:v>Municipality of Northern Bruce Peninsula</x:v>
      </x:c>
      <x:c r="B100" s="44" t="str">
        <x:v>Municipality</x:v>
      </x:c>
      <x:c r="C100" s="45" t="n">
        <x:v>4404</x:v>
      </x:c>
      <x:c r="D100" s="45" t="n">
        <x:v>9644</x:v>
      </x:c>
      <x:c r="E100" s="45" t="n">
        <x:v>3965</x:v>
      </x:c>
      <x:c r="F100" s="46" t="n">
        <x:f>IFERROR(ROUND(E100/D100,4),"")</x:f>
        <x:v>0.4111</x:v>
      </x:c>
      <x:c r="G100" s="45" t="n">
        <x:v>9682</x:v>
      </x:c>
      <x:c r="H100" s="45" t="n">
        <x:v>3607</x:v>
      </x:c>
      <x:c r="I100" s="46" t="n">
        <x:f>IFERROR(H100/G100,"")</x:f>
        <x:v>0.37254699442263994</x:v>
      </x:c>
      <x:c r="J100" s="47" t="n">
        <x:f>IF(AND(P100,Q100),(I100-F100)*100,"")</x:f>
        <x:v>-3.8553005577360078</x:v>
      </x:c>
      <x:c r="K100" s="44" t="str">
        <x:v>Elected</x:v>
      </x:c>
      <x:c r="L100" s="44" t="str">
        <x:v>Elected</x:v>
      </x:c>
      <x:c r="M100" s="44" t="n">
        <x:f>IF(K100="Elected",1,0)</x:f>
        <x:v>1</x:v>
      </x:c>
      <x:c r="N100" s="44" t="n">
        <x:f>IF(L100="Elected",1,0)</x:f>
        <x:v>1</x:v>
      </x:c>
      <x:c r="O100" s="44" t="n">
        <x:f>IF(AND(M100=1,N100=1),1,0)</x:f>
        <x:v>1</x:v>
      </x:c>
      <x:c r="P100" s="44" t="n">
        <x:f>IF(F100&gt;0,1,0)</x:f>
        <x:v>1</x:v>
      </x:c>
      <x:c r="Q100" s="44" t="n">
        <x:f>IF(I100&gt;0,1,0)</x:f>
        <x:v>1</x:v>
      </x:c>
      <x:c r="R100" s="44" t="n">
        <x:f>IF(AND(P100=1,Q100=1),1,0)</x:f>
        <x:v>1</x:v>
      </x:c>
      <x:c r="S100" s="44" t="n">
        <x:f>IF(C100&lt;30000,1,0)</x:f>
        <x:v>1</x:v>
      </x:c>
      <x:c r="T100" s="44" t="n">
        <x:f>IF(AND(S100=1,P100=1),1+COUNTIFS($S$2:$S$415,1,$P$2:$P$415,1,$F$2:$F$415,"&gt;"&amp;F100),"")</x:f>
        <x:v>185</x:v>
      </x:c>
      <x:c r="U100" s="44" t="n">
        <x:f>IF(AND(S100=1,Q100=1),1+COUNTIFS($S$2:$S$415,1,$Q$2:$Q$415,1,$I$2:$I$415,"&gt;"&amp;I100),"")</x:f>
        <x:v>168</x:v>
      </x:c>
      <x:c r="V100" s="48" t="n">
        <x:f>IF(AND(S100=1,Q100=1),COUNTIFS($S$2:$S$415,1,$Q$2:$Q$415,1,$I$2:$I$415,"&lt;="&amp;I100)/COUNTIFS($S$2:$S$415,1,$Q$2:$Q$415,1),"")</x:f>
        <x:v>0.49240121580547114</x:v>
      </x:c>
      <x:c r="W100" s="44" t="n">
        <x:f>IF(AND(S100=1,Q100=1,O100=1),1+COUNTIFS($S$2:$S$415,1,$Q$2:$Q$415,1,$O$2:$O$415,1,$I$2:$I$415,"&gt;"&amp;I100),"")</x:f>
        <x:v>107</x:v>
      </x:c>
      <x:c r="X100" s="44" t="n">
        <x:f>IF(AND(S100=1,R100=1),1+COUNTIFS($S$2:$S$415,1,$R$2:$R$415,1,$J$2:$J$415,"&gt;"&amp;J100),"")</x:f>
        <x:v>140</x:v>
      </x:c>
      <x:c r="Y100" s="44" t="str">
        <x:v>https://www.amo.on.ca/2018-ontario-municipal-election-voter-turnout-population</x:v>
      </x:c>
      <x:c r="Z100" s="44" t="str">
        <x:v>https://data.ontario.ca/en/dataset/municipal-election-results/resource/43aa0bb3-902b-4f19-8d55-8df940188746</x:v>
      </x:c>
      <x:c r="AA100" s="44" t="str">
        <x:v>https://www.amo.on.ca/number-members-council-2022-2026-municipal-election-year</x:v>
      </x:c>
    </x:row>
    <x:row r="101">
      <x:c r="A101" s="44" t="str">
        <x:v>Municipality of Oliver Paipoonge</x:v>
      </x:c>
      <x:c r="B101" s="44" t="str">
        <x:v>Municipality</x:v>
      </x:c>
      <x:c r="C101" s="45" t="n">
        <x:v>6035</x:v>
      </x:c>
      <x:c r="D101" s="45" t="n">
        <x:v>4984</x:v>
      </x:c>
      <x:c r="E101" s="45" t="n">
        <x:v>1615</x:v>
      </x:c>
      <x:c r="F101" s="46" t="n">
        <x:f>IFERROR(ROUND(E101/D101,4),"")</x:f>
        <x:v>0.324</x:v>
      </x:c>
      <x:c r="G101" s="45" t="n">
        <x:v>5212</x:v>
      </x:c>
      <x:c r="H101" s="45" t="n">
        <x:v>2376</x:v>
      </x:c>
      <x:c r="I101" s="46" t="n">
        <x:f>IFERROR(H101/G101,"")</x:f>
        <x:v>0.45587106676899464</x:v>
      </x:c>
      <x:c r="J101" s="47" t="n">
        <x:f>IF(AND(P101,Q101),(I101-F101)*100,"")</x:f>
        <x:v>13.187106676899463</x:v>
      </x:c>
      <x:c r="K101" s="44" t="str">
        <x:v>Acclaimed</x:v>
      </x:c>
      <x:c r="L101" s="44" t="str">
        <x:v>Elected</x:v>
      </x:c>
      <x:c r="M101" s="44" t="n">
        <x:f>IF(K101="Elected",1,0)</x:f>
        <x:v>0</x:v>
      </x:c>
      <x:c r="N101" s="44" t="n">
        <x:f>IF(L101="Elected",1,0)</x:f>
        <x:v>1</x:v>
      </x:c>
      <x:c r="O101" s="44" t="n">
        <x:f>IF(AND(M101=1,N101=1),1,0)</x:f>
        <x:v>0</x:v>
      </x:c>
      <x:c r="P101" s="44" t="n">
        <x:f>IF(F101&gt;0,1,0)</x:f>
        <x:v>1</x:v>
      </x:c>
      <x:c r="Q101" s="44" t="n">
        <x:f>IF(I101&gt;0,1,0)</x:f>
        <x:v>1</x:v>
      </x:c>
      <x:c r="R101" s="44" t="n">
        <x:f>IF(AND(P101=1,Q101=1),1,0)</x:f>
        <x:v>1</x:v>
      </x:c>
      <x:c r="S101" s="44" t="n">
        <x:f>IF(C101&lt;30000,1,0)</x:f>
        <x:v>1</x:v>
      </x:c>
      <x:c r="T101" s="44" t="n">
        <x:f>IF(AND(S101=1,P101=1),1+COUNTIFS($S$2:$S$415,1,$P$2:$P$415,1,$F$2:$F$415,"&gt;"&amp;F101),"")</x:f>
        <x:v>275</x:v>
      </x:c>
      <x:c r="U101" s="44" t="n">
        <x:f>IF(AND(S101=1,Q101=1),1+COUNTIFS($S$2:$S$415,1,$Q$2:$Q$415,1,$I$2:$I$415,"&gt;"&amp;I101),"")</x:f>
        <x:v>69</x:v>
      </x:c>
      <x:c r="V101" s="48" t="n">
        <x:f>IF(AND(S101=1,Q101=1),COUNTIFS($S$2:$S$415,1,$Q$2:$Q$415,1,$I$2:$I$415,"&lt;="&amp;I101)/COUNTIFS($S$2:$S$415,1,$Q$2:$Q$415,1),"")</x:f>
        <x:v>0.7933130699088146</x:v>
      </x:c>
      <x:c r="W101" s="44" t="str">
        <x:f>IF(AND(S101=1,Q101=1,O101=1),1+COUNTIFS($S$2:$S$415,1,$Q$2:$Q$415,1,$O$2:$O$415,1,$I$2:$I$415,"&gt;"&amp;I101),"")</x:f>
      </x:c>
      <x:c r="X101" s="44" t="n">
        <x:f>IF(AND(S101=1,R101=1),1+COUNTIFS($S$2:$S$415,1,$R$2:$R$415,1,$J$2:$J$415,"&gt;"&amp;J101),"")</x:f>
        <x:v>17</x:v>
      </x:c>
      <x:c r="Y101" s="44" t="str">
        <x:v>https://www.amo.on.ca/2018-ontario-municipal-election-voter-turnout-population</x:v>
      </x:c>
      <x:c r="Z101" s="44" t="str">
        <x:v>https://data.ontario.ca/en/dataset/municipal-election-results/resource/43aa0bb3-902b-4f19-8d55-8df940188746</x:v>
      </x:c>
      <x:c r="AA101" s="44" t="str">
        <x:v>https://www.amo.on.ca/number-members-council-2022-2026-municipal-election-year</x:v>
      </x:c>
    </x:row>
    <x:row r="102">
      <x:c r="A102" s="44" t="str">
        <x:v>Municipality of Port Hope</x:v>
      </x:c>
      <x:c r="B102" s="44" t="str">
        <x:v>Municipality</x:v>
      </x:c>
      <x:c r="C102" s="45" t="n">
        <x:v>17294</x:v>
      </x:c>
      <x:c r="D102" s="45" t="n">
        <x:v>12984</x:v>
      </x:c>
      <x:c r="E102" s="45" t="n">
        <x:v>5846</x:v>
      </x:c>
      <x:c r="F102" s="46" t="n">
        <x:f>IFERROR(ROUND(E102/D102,4),"")</x:f>
        <x:v>0.4502</x:v>
      </x:c>
      <x:c r="G102" s="45" t="n">
        <x:v>14418</x:v>
      </x:c>
      <x:c r="H102" s="45" t="n">
        <x:v>6196</x:v>
      </x:c>
      <x:c r="I102" s="46" t="n">
        <x:f>IFERROR(H102/G102,"")</x:f>
        <x:v>0.4297406020252462</x:v>
      </x:c>
      <x:c r="J102" s="47" t="n">
        <x:f>IF(AND(P102,Q102),(I102-F102)*100,"")</x:f>
        <x:v>-2.045939797475377</x:v>
      </x:c>
      <x:c r="K102" s="44" t="str">
        <x:v>Elected</x:v>
      </x:c>
      <x:c r="L102" s="44" t="str">
        <x:v>Elected</x:v>
      </x:c>
      <x:c r="M102" s="44" t="n">
        <x:f>IF(K102="Elected",1,0)</x:f>
        <x:v>1</x:v>
      </x:c>
      <x:c r="N102" s="44" t="n">
        <x:f>IF(L102="Elected",1,0)</x:f>
        <x:v>1</x:v>
      </x:c>
      <x:c r="O102" s="44" t="n">
        <x:f>IF(AND(M102=1,N102=1),1,0)</x:f>
        <x:v>1</x:v>
      </x:c>
      <x:c r="P102" s="44" t="n">
        <x:f>IF(F102&gt;0,1,0)</x:f>
        <x:v>1</x:v>
      </x:c>
      <x:c r="Q102" s="44" t="n">
        <x:f>IF(I102&gt;0,1,0)</x:f>
        <x:v>1</x:v>
      </x:c>
      <x:c r="R102" s="44" t="n">
        <x:f>IF(AND(P102=1,Q102=1),1,0)</x:f>
        <x:v>1</x:v>
      </x:c>
      <x:c r="S102" s="44" t="n">
        <x:f>IF(C102&lt;30000,1,0)</x:f>
        <x:v>1</x:v>
      </x:c>
      <x:c r="T102" s="44" t="n">
        <x:f>IF(AND(S102=1,P102=1),1+COUNTIFS($S$2:$S$415,1,$P$2:$P$415,1,$F$2:$F$415,"&gt;"&amp;F102),"")</x:f>
        <x:v>131</x:v>
      </x:c>
      <x:c r="U102" s="44" t="n">
        <x:f>IF(AND(S102=1,Q102=1),1+COUNTIFS($S$2:$S$415,1,$Q$2:$Q$415,1,$I$2:$I$415,"&gt;"&amp;I102),"")</x:f>
        <x:v>89</x:v>
      </x:c>
      <x:c r="V102" s="48" t="n">
        <x:f>IF(AND(S102=1,Q102=1),COUNTIFS($S$2:$S$415,1,$Q$2:$Q$415,1,$I$2:$I$415,"&lt;="&amp;I102)/COUNTIFS($S$2:$S$415,1,$Q$2:$Q$415,1),"")</x:f>
        <x:v>0.7325227963525835</x:v>
      </x:c>
      <x:c r="W102" s="44" t="n">
        <x:f>IF(AND(S102=1,Q102=1,O102=1),1+COUNTIFS($S$2:$S$415,1,$Q$2:$Q$415,1,$O$2:$O$415,1,$I$2:$I$415,"&gt;"&amp;I102),"")</x:f>
        <x:v>60</x:v>
      </x:c>
      <x:c r="X102" s="44" t="n">
        <x:f>IF(AND(S102=1,R102=1),1+COUNTIFS($S$2:$S$415,1,$R$2:$R$415,1,$J$2:$J$415,"&gt;"&amp;J102),"")</x:f>
        <x:v>114</x:v>
      </x:c>
      <x:c r="Y102" s="44" t="str">
        <x:v>https://www.amo.on.ca/2018-ontario-municipal-election-voter-turnout-population</x:v>
      </x:c>
      <x:c r="Z102" s="44" t="str">
        <x:v>https://data.ontario.ca/en/dataset/municipal-election-results/resource/43aa0bb3-902b-4f19-8d55-8df940188746</x:v>
      </x:c>
      <x:c r="AA102" s="44" t="str">
        <x:v>https://www.amo.on.ca/number-members-council-2022-2026-municipal-election-year</x:v>
      </x:c>
    </x:row>
    <x:row r="103">
      <x:c r="A103" s="44" t="str">
        <x:v>Municipality of Powassan</x:v>
      </x:c>
      <x:c r="B103" s="44" t="str">
        <x:v>Municipality</x:v>
      </x:c>
      <x:c r="C103" s="45" t="n">
        <x:v>3346</x:v>
      </x:c>
      <x:c r="D103" s="45" t="n">
        <x:v>2839</x:v>
      </x:c>
      <x:c r="E103" s="45" t="n">
        <x:v>1007</x:v>
      </x:c>
      <x:c r="F103" s="46" t="n">
        <x:f>IFERROR(ROUND(E103/D103,4),"")</x:f>
        <x:v>0.3547</x:v>
      </x:c>
      <x:c r="G103" s="45" t="n">
        <x:v>3030</x:v>
      </x:c>
      <x:c r="H103" s="45" t="n">
        <x:v>1234</x:v>
      </x:c>
      <x:c r="I103" s="46" t="n">
        <x:f>IFERROR(H103/G103,"")</x:f>
        <x:v>0.40726072607260727</x:v>
      </x:c>
      <x:c r="J103" s="47" t="n">
        <x:f>IF(AND(P103,Q103),(I103-F103)*100,"")</x:f>
        <x:v>5.256072607260726</x:v>
      </x:c>
      <x:c r="K103" s="44" t="str">
        <x:v>Acclaimed</x:v>
      </x:c>
      <x:c r="L103" s="44" t="str">
        <x:v>Elected</x:v>
      </x:c>
      <x:c r="M103" s="44" t="n">
        <x:f>IF(K103="Elected",1,0)</x:f>
        <x:v>0</x:v>
      </x:c>
      <x:c r="N103" s="44" t="n">
        <x:f>IF(L103="Elected",1,0)</x:f>
        <x:v>1</x:v>
      </x:c>
      <x:c r="O103" s="44" t="n">
        <x:f>IF(AND(M103=1,N103=1),1,0)</x:f>
        <x:v>0</x:v>
      </x:c>
      <x:c r="P103" s="44" t="n">
        <x:f>IF(F103&gt;0,1,0)</x:f>
        <x:v>1</x:v>
      </x:c>
      <x:c r="Q103" s="44" t="n">
        <x:f>IF(I103&gt;0,1,0)</x:f>
        <x:v>1</x:v>
      </x:c>
      <x:c r="R103" s="44" t="n">
        <x:f>IF(AND(P103=1,Q103=1),1,0)</x:f>
        <x:v>1</x:v>
      </x:c>
      <x:c r="S103" s="44" t="n">
        <x:f>IF(C103&lt;30000,1,0)</x:f>
        <x:v>1</x:v>
      </x:c>
      <x:c r="T103" s="44" t="n">
        <x:f>IF(AND(S103=1,P103=1),1+COUNTIFS($S$2:$S$415,1,$P$2:$P$415,1,$F$2:$F$415,"&gt;"&amp;F103),"")</x:f>
        <x:v>252</x:v>
      </x:c>
      <x:c r="U103" s="44" t="n">
        <x:f>IF(AND(S103=1,Q103=1),1+COUNTIFS($S$2:$S$415,1,$Q$2:$Q$415,1,$I$2:$I$415,"&gt;"&amp;I103),"")</x:f>
        <x:v>121</x:v>
      </x:c>
      <x:c r="V103" s="48" t="n">
        <x:f>IF(AND(S103=1,Q103=1),COUNTIFS($S$2:$S$415,1,$Q$2:$Q$415,1,$I$2:$I$415,"&lt;="&amp;I103)/COUNTIFS($S$2:$S$415,1,$Q$2:$Q$415,1),"")</x:f>
        <x:v>0.6352583586626139</x:v>
      </x:c>
      <x:c r="W103" s="44" t="str">
        <x:f>IF(AND(S103=1,Q103=1,O103=1),1+COUNTIFS($S$2:$S$415,1,$Q$2:$Q$415,1,$O$2:$O$415,1,$I$2:$I$415,"&gt;"&amp;I103),"")</x:f>
      </x:c>
      <x:c r="X103" s="44" t="n">
        <x:f>IF(AND(S103=1,R103=1),1+COUNTIFS($S$2:$S$415,1,$R$2:$R$415,1,$J$2:$J$415,"&gt;"&amp;J103),"")</x:f>
        <x:v>47</x:v>
      </x:c>
      <x:c r="Y103" s="44" t="str">
        <x:v>https://www.amo.on.ca/2018-ontario-municipal-election-voter-turnout-population</x:v>
      </x:c>
      <x:c r="Z103" s="44" t="str">
        <x:v>https://data.ontario.ca/en/dataset/municipal-election-results/resource/43aa0bb3-902b-4f19-8d55-8df940188746</x:v>
      </x:c>
      <x:c r="AA103" s="44" t="str">
        <x:v>https://www.amo.on.ca/number-members-council-2022-2026-municipal-election-year</x:v>
      </x:c>
    </x:row>
    <x:row r="104">
      <x:c r="A104" s="44" t="str">
        <x:v>Municipality of Red Lake</x:v>
      </x:c>
      <x:c r="B104" s="44" t="str">
        <x:v>Municipality</x:v>
      </x:c>
      <x:c r="C104" s="45" t="n">
        <x:v>4094</x:v>
      </x:c>
      <x:c r="D104" s="45" t="n">
        <x:v>2829</x:v>
      </x:c>
      <x:c r="E104" s="45" t="n">
        <x:v>1879</x:v>
      </x:c>
      <x:c r="F104" s="46" t="n">
        <x:f>IFERROR(ROUND(E104/D104,4),"")</x:f>
        <x:v>0.6642</x:v>
      </x:c>
      <x:c r="G104" s="45" t="n">
        <x:v>2807</x:v>
      </x:c>
      <x:c r="H104" s="45" t="n">
        <x:v>1730</x:v>
      </x:c>
      <x:c r="I104" s="46" t="n">
        <x:f>IFERROR(H104/G104,"")</x:f>
        <x:v>0.6163163519771998</x:v>
      </x:c>
      <x:c r="J104" s="47" t="n">
        <x:f>IF(AND(P104,Q104),(I104-F104)*100,"")</x:f>
        <x:v>-4.788364802280021</x:v>
      </x:c>
      <x:c r="K104" s="44" t="str">
        <x:v>Elected</x:v>
      </x:c>
      <x:c r="L104" s="44" t="str">
        <x:v>Elected</x:v>
      </x:c>
      <x:c r="M104" s="44" t="n">
        <x:f>IF(K104="Elected",1,0)</x:f>
        <x:v>1</x:v>
      </x:c>
      <x:c r="N104" s="44" t="n">
        <x:f>IF(L104="Elected",1,0)</x:f>
        <x:v>1</x:v>
      </x:c>
      <x:c r="O104" s="44" t="n">
        <x:f>IF(AND(M104=1,N104=1),1,0)</x:f>
        <x:v>1</x:v>
      </x:c>
      <x:c r="P104" s="44" t="n">
        <x:f>IF(F104&gt;0,1,0)</x:f>
        <x:v>1</x:v>
      </x:c>
      <x:c r="Q104" s="44" t="n">
        <x:f>IF(I104&gt;0,1,0)</x:f>
        <x:v>1</x:v>
      </x:c>
      <x:c r="R104" s="44" t="n">
        <x:f>IF(AND(P104=1,Q104=1),1,0)</x:f>
        <x:v>1</x:v>
      </x:c>
      <x:c r="S104" s="44" t="n">
        <x:f>IF(C104&lt;30000,1,0)</x:f>
        <x:v>1</x:v>
      </x:c>
      <x:c r="T104" s="44" t="n">
        <x:f>IF(AND(S104=1,P104=1),1+COUNTIFS($S$2:$S$415,1,$P$2:$P$415,1,$F$2:$F$415,"&gt;"&amp;F104),"")</x:f>
        <x:v>2</x:v>
      </x:c>
      <x:c r="U104" s="44" t="n">
        <x:f>IF(AND(S104=1,Q104=1),1+COUNTIFS($S$2:$S$415,1,$Q$2:$Q$415,1,$I$2:$I$415,"&gt;"&amp;I104),"")</x:f>
        <x:v>8</x:v>
      </x:c>
      <x:c r="V104" s="48" t="n">
        <x:f>IF(AND(S104=1,Q104=1),COUNTIFS($S$2:$S$415,1,$Q$2:$Q$415,1,$I$2:$I$415,"&lt;="&amp;I104)/COUNTIFS($S$2:$S$415,1,$Q$2:$Q$415,1),"")</x:f>
        <x:v>0.9787234042553191</x:v>
      </x:c>
      <x:c r="W104" s="44" t="n">
        <x:f>IF(AND(S104=1,Q104=1,O104=1),1+COUNTIFS($S$2:$S$415,1,$Q$2:$Q$415,1,$O$2:$O$415,1,$I$2:$I$415,"&gt;"&amp;I104),"")</x:f>
        <x:v>4</x:v>
      </x:c>
      <x:c r="X104" s="44" t="n">
        <x:f>IF(AND(S104=1,R104=1),1+COUNTIFS($S$2:$S$415,1,$R$2:$R$415,1,$J$2:$J$415,"&gt;"&amp;J104),"")</x:f>
        <x:v>152</x:v>
      </x:c>
      <x:c r="Y104" s="44" t="str">
        <x:v>https://www.amo.on.ca/2018-ontario-municipal-election-voter-turnout-population</x:v>
      </x:c>
      <x:c r="Z104" s="44" t="str">
        <x:v>https://data.ontario.ca/en/dataset/municipal-election-results/resource/43aa0bb3-902b-4f19-8d55-8df940188746</x:v>
      </x:c>
      <x:c r="AA104" s="44" t="str">
        <x:v>https://www.amo.on.ca/number-members-council-2022-2026-municipal-election-year</x:v>
      </x:c>
    </x:row>
    <x:row r="105">
      <x:c r="A105" s="44" t="str">
        <x:v>Municipality of Shuniah</x:v>
      </x:c>
      <x:c r="B105" s="44" t="str">
        <x:v>Municipality</x:v>
      </x:c>
      <x:c r="C105" s="45" t="n">
        <x:v>3247</x:v>
      </x:c>
      <x:c r="D105" s="45" t="n">
        <x:v>3855</x:v>
      </x:c>
      <x:c r="E105" s="45" t="n">
        <x:v>1474</x:v>
      </x:c>
      <x:c r="F105" s="46" t="n">
        <x:f>IFERROR(ROUND(E105/D105,4),"")</x:f>
        <x:v>0.3824</x:v>
      </x:c>
      <x:c r="G105" s="45" t="n">
        <x:v>3965</x:v>
      </x:c>
      <x:c r="H105" s="45" t="n">
        <x:v>672</x:v>
      </x:c>
      <x:c r="I105" s="46" t="n">
        <x:f>IFERROR(H105/G105,"")</x:f>
        <x:v>0.1694829760403531</x:v>
      </x:c>
      <x:c r="J105" s="47" t="n">
        <x:f>IF(AND(P105,Q105),(I105-F105)*100,"")</x:f>
        <x:v>-21.29170239596469</x:v>
      </x:c>
      <x:c r="K105" s="44" t="str">
        <x:v>Acclaimed</x:v>
      </x:c>
      <x:c r="L105" s="44" t="str">
        <x:v>Acclaimed</x:v>
      </x:c>
      <x:c r="M105" s="44" t="n">
        <x:f>IF(K105="Elected",1,0)</x:f>
        <x:v>0</x:v>
      </x:c>
      <x:c r="N105" s="44" t="n">
        <x:f>IF(L105="Elected",1,0)</x:f>
        <x:v>0</x:v>
      </x:c>
      <x:c r="O105" s="44" t="n">
        <x:f>IF(AND(M105=1,N105=1),1,0)</x:f>
        <x:v>0</x:v>
      </x:c>
      <x:c r="P105" s="44" t="n">
        <x:f>IF(F105&gt;0,1,0)</x:f>
        <x:v>1</x:v>
      </x:c>
      <x:c r="Q105" s="44" t="n">
        <x:f>IF(I105&gt;0,1,0)</x:f>
        <x:v>1</x:v>
      </x:c>
      <x:c r="R105" s="44" t="n">
        <x:f>IF(AND(P105=1,Q105=1),1,0)</x:f>
        <x:v>1</x:v>
      </x:c>
      <x:c r="S105" s="44" t="n">
        <x:f>IF(C105&lt;30000,1,0)</x:f>
        <x:v>1</x:v>
      </x:c>
      <x:c r="T105" s="44" t="n">
        <x:f>IF(AND(S105=1,P105=1),1+COUNTIFS($S$2:$S$415,1,$P$2:$P$415,1,$F$2:$F$415,"&gt;"&amp;F105),"")</x:f>
        <x:v>221</x:v>
      </x:c>
      <x:c r="U105" s="44" t="n">
        <x:f>IF(AND(S105=1,Q105=1),1+COUNTIFS($S$2:$S$415,1,$Q$2:$Q$415,1,$I$2:$I$415,"&gt;"&amp;I105),"")</x:f>
        <x:v>313</x:v>
      </x:c>
      <x:c r="V105" s="48" t="n">
        <x:f>IF(AND(S105=1,Q105=1),COUNTIFS($S$2:$S$415,1,$Q$2:$Q$415,1,$I$2:$I$415,"&lt;="&amp;I105)/COUNTIFS($S$2:$S$415,1,$Q$2:$Q$415,1),"")</x:f>
        <x:v>0.05167173252279635</x:v>
      </x:c>
      <x:c r="W105" s="44" t="str">
        <x:f>IF(AND(S105=1,Q105=1,O105=1),1+COUNTIFS($S$2:$S$415,1,$Q$2:$Q$415,1,$O$2:$O$415,1,$I$2:$I$415,"&gt;"&amp;I105),"")</x:f>
      </x:c>
      <x:c r="X105" s="44" t="n">
        <x:f>IF(AND(S105=1,R105=1),1+COUNTIFS($S$2:$S$415,1,$R$2:$R$415,1,$J$2:$J$415,"&gt;"&amp;J105),"")</x:f>
        <x:v>298</x:v>
      </x:c>
      <x:c r="Y105" s="44" t="str">
        <x:v>https://www.amo.on.ca/2018-ontario-municipal-election-voter-turnout-population</x:v>
      </x:c>
      <x:c r="Z105" s="44" t="str">
        <x:v>https://data.ontario.ca/en/dataset/municipal-election-results/resource/43aa0bb3-902b-4f19-8d55-8df940188746</x:v>
      </x:c>
      <x:c r="AA105" s="44" t="str">
        <x:v>https://www.amo.on.ca/number-members-council-2022-2026-municipal-election-year</x:v>
      </x:c>
    </x:row>
    <x:row r="106">
      <x:c r="A106" s="44" t="str">
        <x:v>Municipality of Sioux Lookout</x:v>
      </x:c>
      <x:c r="B106" s="44" t="str">
        <x:v>Municipality</x:v>
      </x:c>
      <x:c r="C106" s="45" t="n">
        <x:v>5839</x:v>
      </x:c>
      <x:c r="D106" s="45" t="n">
        <x:v>3200</x:v>
      </x:c>
      <x:c r="E106" s="45" t="n">
        <x:v>1767</x:v>
      </x:c>
      <x:c r="F106" s="46" t="n">
        <x:f>IFERROR(ROUND(E106/D106,4),"")</x:f>
        <x:v>0.5522</x:v>
      </x:c>
      <x:c r="G106" s="45" t="n">
        <x:v>3185</x:v>
      </x:c>
      <x:c r="H106" s="45" t="n">
        <x:v>1054</x:v>
      </x:c>
      <x:c r="I106" s="46" t="n">
        <x:f>IFERROR(H106/G106,"")</x:f>
        <x:v>0.33092621664050237</x:v>
      </x:c>
      <x:c r="J106" s="47" t="n">
        <x:f>IF(AND(P106,Q106),(I106-F106)*100,"")</x:f>
        <x:v>-22.127378335949764</x:v>
      </x:c>
      <x:c r="K106" s="44" t="str">
        <x:v>Elected</x:v>
      </x:c>
      <x:c r="L106" s="44" t="str">
        <x:v>Acclaimed</x:v>
      </x:c>
      <x:c r="M106" s="44" t="n">
        <x:f>IF(K106="Elected",1,0)</x:f>
        <x:v>1</x:v>
      </x:c>
      <x:c r="N106" s="44" t="n">
        <x:f>IF(L106="Elected",1,0)</x:f>
        <x:v>0</x:v>
      </x:c>
      <x:c r="O106" s="44" t="n">
        <x:f>IF(AND(M106=1,N106=1),1,0)</x:f>
        <x:v>0</x:v>
      </x:c>
      <x:c r="P106" s="44" t="n">
        <x:f>IF(F106&gt;0,1,0)</x:f>
        <x:v>1</x:v>
      </x:c>
      <x:c r="Q106" s="44" t="n">
        <x:f>IF(I106&gt;0,1,0)</x:f>
        <x:v>1</x:v>
      </x:c>
      <x:c r="R106" s="44" t="n">
        <x:f>IF(AND(P106=1,Q106=1),1,0)</x:f>
        <x:v>1</x:v>
      </x:c>
      <x:c r="S106" s="44" t="n">
        <x:f>IF(C106&lt;30000,1,0)</x:f>
        <x:v>1</x:v>
      </x:c>
      <x:c r="T106" s="44" t="n">
        <x:f>IF(AND(S106=1,P106=1),1+COUNTIFS($S$2:$S$415,1,$P$2:$P$415,1,$F$2:$F$415,"&gt;"&amp;F106),"")</x:f>
        <x:v>31</x:v>
      </x:c>
      <x:c r="U106" s="44" t="n">
        <x:f>IF(AND(S106=1,Q106=1),1+COUNTIFS($S$2:$S$415,1,$Q$2:$Q$415,1,$I$2:$I$415,"&gt;"&amp;I106),"")</x:f>
        <x:v>218</x:v>
      </x:c>
      <x:c r="V106" s="48" t="n">
        <x:f>IF(AND(S106=1,Q106=1),COUNTIFS($S$2:$S$415,1,$Q$2:$Q$415,1,$I$2:$I$415,"&lt;="&amp;I106)/COUNTIFS($S$2:$S$415,1,$Q$2:$Q$415,1),"")</x:f>
        <x:v>0.3404255319148936</x:v>
      </x:c>
      <x:c r="W106" s="44" t="str">
        <x:f>IF(AND(S106=1,Q106=1,O106=1),1+COUNTIFS($S$2:$S$415,1,$Q$2:$Q$415,1,$O$2:$O$415,1,$I$2:$I$415,"&gt;"&amp;I106),"")</x:f>
      </x:c>
      <x:c r="X106" s="44" t="n">
        <x:f>IF(AND(S106=1,R106=1),1+COUNTIFS($S$2:$S$415,1,$R$2:$R$415,1,$J$2:$J$415,"&gt;"&amp;J106),"")</x:f>
        <x:v>302</x:v>
      </x:c>
      <x:c r="Y106" s="44" t="str">
        <x:v>https://www.amo.on.ca/2018-ontario-municipal-election-voter-turnout-population</x:v>
      </x:c>
      <x:c r="Z106" s="44" t="str">
        <x:v>https://data.ontario.ca/en/dataset/municipal-election-results/resource/43aa0bb3-902b-4f19-8d55-8df940188746</x:v>
      </x:c>
      <x:c r="AA106" s="44" t="str">
        <x:v>https://www.amo.on.ca/number-members-council-2022-2026-municipal-election-year</x:v>
      </x:c>
    </x:row>
    <x:row r="107">
      <x:c r="A107" s="44" t="str">
        <x:v>Municipality of South Bruce</x:v>
      </x:c>
      <x:c r="B107" s="44" t="str">
        <x:v>Municipality</x:v>
      </x:c>
      <x:c r="C107" s="45" t="n">
        <x:v>5880</x:v>
      </x:c>
      <x:c r="D107" s="45" t="n">
        <x:v>4685</x:v>
      </x:c>
      <x:c r="E107" s="45" t="n">
        <x:v>2182</x:v>
      </x:c>
      <x:c r="F107" s="46" t="n">
        <x:f>IFERROR(ROUND(E107/D107,4),"")</x:f>
        <x:v>0.4657</x:v>
      </x:c>
      <x:c r="G107" s="45" t="n">
        <x:v>4893</x:v>
      </x:c>
      <x:c r="H107" s="45" t="n">
        <x:v>2903</x:v>
      </x:c>
      <x:c r="I107" s="46" t="n">
        <x:f>IFERROR(H107/G107,"")</x:f>
        <x:v>0.5932965460862456</x:v>
      </x:c>
      <x:c r="J107" s="47" t="n">
        <x:f>IF(AND(P107,Q107),(I107-F107)*100,"")</x:f>
        <x:v>12.75965460862456</x:v>
      </x:c>
      <x:c r="K107" s="44" t="str">
        <x:v>Elected</x:v>
      </x:c>
      <x:c r="L107" s="44" t="str">
        <x:v>Elected</x:v>
      </x:c>
      <x:c r="M107" s="44" t="n">
        <x:f>IF(K107="Elected",1,0)</x:f>
        <x:v>1</x:v>
      </x:c>
      <x:c r="N107" s="44" t="n">
        <x:f>IF(L107="Elected",1,0)</x:f>
        <x:v>1</x:v>
      </x:c>
      <x:c r="O107" s="44" t="n">
        <x:f>IF(AND(M107=1,N107=1),1,0)</x:f>
        <x:v>1</x:v>
      </x:c>
      <x:c r="P107" s="44" t="n">
        <x:f>IF(F107&gt;0,1,0)</x:f>
        <x:v>1</x:v>
      </x:c>
      <x:c r="Q107" s="44" t="n">
        <x:f>IF(I107&gt;0,1,0)</x:f>
        <x:v>1</x:v>
      </x:c>
      <x:c r="R107" s="44" t="n">
        <x:f>IF(AND(P107=1,Q107=1),1,0)</x:f>
        <x:v>1</x:v>
      </x:c>
      <x:c r="S107" s="44" t="n">
        <x:f>IF(C107&lt;30000,1,0)</x:f>
        <x:v>1</x:v>
      </x:c>
      <x:c r="T107" s="44" t="n">
        <x:f>IF(AND(S107=1,P107=1),1+COUNTIFS($S$2:$S$415,1,$P$2:$P$415,1,$F$2:$F$415,"&gt;"&amp;F107),"")</x:f>
        <x:v>109</x:v>
      </x:c>
      <x:c r="U107" s="44" t="n">
        <x:f>IF(AND(S107=1,Q107=1),1+COUNTIFS($S$2:$S$415,1,$Q$2:$Q$415,1,$I$2:$I$415,"&gt;"&amp;I107),"")</x:f>
        <x:v>10</x:v>
      </x:c>
      <x:c r="V107" s="48" t="n">
        <x:f>IF(AND(S107=1,Q107=1),COUNTIFS($S$2:$S$415,1,$Q$2:$Q$415,1,$I$2:$I$415,"&lt;="&amp;I107)/COUNTIFS($S$2:$S$415,1,$Q$2:$Q$415,1),"")</x:f>
        <x:v>0.9726443768996961</x:v>
      </x:c>
      <x:c r="W107" s="44" t="n">
        <x:f>IF(AND(S107=1,Q107=1,O107=1),1+COUNTIFS($S$2:$S$415,1,$Q$2:$Q$415,1,$O$2:$O$415,1,$I$2:$I$415,"&gt;"&amp;I107),"")</x:f>
        <x:v>5</x:v>
      </x:c>
      <x:c r="X107" s="44" t="n">
        <x:f>IF(AND(S107=1,R107=1),1+COUNTIFS($S$2:$S$415,1,$R$2:$R$415,1,$J$2:$J$415,"&gt;"&amp;J107),"")</x:f>
        <x:v>19</x:v>
      </x:c>
      <x:c r="Y107" s="44" t="str">
        <x:v>https://www.amo.on.ca/2018-ontario-municipal-election-voter-turnout-population</x:v>
      </x:c>
      <x:c r="Z107" s="44" t="str">
        <x:v>https://data.ontario.ca/en/dataset/municipal-election-results/resource/43aa0bb3-902b-4f19-8d55-8df940188746</x:v>
      </x:c>
      <x:c r="AA107" s="44" t="str">
        <x:v>https://www.amo.on.ca/number-members-council-2022-2026-municipal-election-year</x:v>
      </x:c>
    </x:row>
    <x:row r="108">
      <x:c r="A108" s="44" t="str">
        <x:v>Municipality of South Dundas</x:v>
      </x:c>
      <x:c r="B108" s="44" t="str">
        <x:v>Municipality</x:v>
      </x:c>
      <x:c r="C108" s="45" t="n">
        <x:v>11044</x:v>
      </x:c>
      <x:c r="D108" s="45" t="n">
        <x:v>7834</x:v>
      </x:c>
      <x:c r="E108" s="45" t="n">
        <x:v>4214</x:v>
      </x:c>
      <x:c r="F108" s="46" t="n">
        <x:f>IFERROR(ROUND(E108/D108,4),"")</x:f>
        <x:v>0.5379</x:v>
      </x:c>
      <x:c r="G108" s="45" t="n">
        <x:v>8510</x:v>
      </x:c>
      <x:c r="H108" s="45" t="n">
        <x:v>3867</x:v>
      </x:c>
      <x:c r="I108" s="46" t="n">
        <x:f>IFERROR(H108/G108,"")</x:f>
        <x:v>0.454406580493537</x:v>
      </x:c>
      <x:c r="J108" s="47" t="n">
        <x:f>IF(AND(P108,Q108),(I108-F108)*100,"")</x:f>
        <x:v>-8.349341950646306</x:v>
      </x:c>
      <x:c r="K108" s="44" t="str">
        <x:v>Elected</x:v>
      </x:c>
      <x:c r="L108" s="44" t="str">
        <x:v>Elected</x:v>
      </x:c>
      <x:c r="M108" s="44" t="n">
        <x:f>IF(K108="Elected",1,0)</x:f>
        <x:v>1</x:v>
      </x:c>
      <x:c r="N108" s="44" t="n">
        <x:f>IF(L108="Elected",1,0)</x:f>
        <x:v>1</x:v>
      </x:c>
      <x:c r="O108" s="44" t="n">
        <x:f>IF(AND(M108=1,N108=1),1,0)</x:f>
        <x:v>1</x:v>
      </x:c>
      <x:c r="P108" s="44" t="n">
        <x:f>IF(F108&gt;0,1,0)</x:f>
        <x:v>1</x:v>
      </x:c>
      <x:c r="Q108" s="44" t="n">
        <x:f>IF(I108&gt;0,1,0)</x:f>
        <x:v>1</x:v>
      </x:c>
      <x:c r="R108" s="44" t="n">
        <x:f>IF(AND(P108=1,Q108=1),1,0)</x:f>
        <x:v>1</x:v>
      </x:c>
      <x:c r="S108" s="44" t="n">
        <x:f>IF(C108&lt;30000,1,0)</x:f>
        <x:v>1</x:v>
      </x:c>
      <x:c r="T108" s="44" t="n">
        <x:f>IF(AND(S108=1,P108=1),1+COUNTIFS($S$2:$S$415,1,$P$2:$P$415,1,$F$2:$F$415,"&gt;"&amp;F108),"")</x:f>
        <x:v>38</x:v>
      </x:c>
      <x:c r="U108" s="44" t="n">
        <x:f>IF(AND(S108=1,Q108=1),1+COUNTIFS($S$2:$S$415,1,$Q$2:$Q$415,1,$I$2:$I$415,"&gt;"&amp;I108),"")</x:f>
        <x:v>72</x:v>
      </x:c>
      <x:c r="V108" s="48" t="n">
        <x:f>IF(AND(S108=1,Q108=1),COUNTIFS($S$2:$S$415,1,$Q$2:$Q$415,1,$I$2:$I$415,"&lt;="&amp;I108)/COUNTIFS($S$2:$S$415,1,$Q$2:$Q$415,1),"")</x:f>
        <x:v>0.78419452887538</x:v>
      </x:c>
      <x:c r="W108" s="44" t="n">
        <x:f>IF(AND(S108=1,Q108=1,O108=1),1+COUNTIFS($S$2:$S$415,1,$Q$2:$Q$415,1,$O$2:$O$415,1,$I$2:$I$415,"&gt;"&amp;I108),"")</x:f>
        <x:v>49</x:v>
      </x:c>
      <x:c r="X108" s="44" t="n">
        <x:f>IF(AND(S108=1,R108=1),1+COUNTIFS($S$2:$S$415,1,$R$2:$R$415,1,$J$2:$J$415,"&gt;"&amp;J108),"")</x:f>
        <x:v>200</x:v>
      </x:c>
      <x:c r="Y108" s="44" t="str">
        <x:v>https://www.amo.on.ca/2018-ontario-municipal-election-voter-turnout-population</x:v>
      </x:c>
      <x:c r="Z108" s="44" t="str">
        <x:v>https://data.ontario.ca/en/dataset/municipal-election-results/resource/43aa0bb3-902b-4f19-8d55-8df940188746</x:v>
      </x:c>
      <x:c r="AA108" s="44" t="str">
        <x:v>https://www.amo.on.ca/number-members-council-2022-2026-municipal-election-year</x:v>
      </x:c>
    </x:row>
    <x:row r="109">
      <x:c r="A109" s="44" t="str">
        <x:v>Municipality of South Huron</x:v>
      </x:c>
      <x:c r="B109" s="44" t="str">
        <x:v>Municipality</x:v>
      </x:c>
      <x:c r="C109" s="45" t="n">
        <x:v>10063</x:v>
      </x:c>
      <x:c r="D109" s="45" t="n">
        <x:v>7516</x:v>
      </x:c>
      <x:c r="E109" s="45" t="n">
        <x:v>4075</x:v>
      </x:c>
      <x:c r="F109" s="46" t="n">
        <x:f>IFERROR(ROUND(E109/D109,4),"")</x:f>
        <x:v>0.5422</x:v>
      </x:c>
      <x:c r="G109" s="45" t="n">
        <x:v>8200</x:v>
      </x:c>
      <x:c r="H109" s="45" t="n">
        <x:v>3648</x:v>
      </x:c>
      <x:c r="I109" s="46" t="n">
        <x:f>IFERROR(H109/G109,"")</x:f>
        <x:v>0.4448780487804878</x:v>
      </x:c>
      <x:c r="J109" s="47" t="n">
        <x:f>IF(AND(P109,Q109),(I109-F109)*100,"")</x:f>
        <x:v>-9.73219512195122</x:v>
      </x:c>
      <x:c r="K109" s="44" t="str">
        <x:v>Elected</x:v>
      </x:c>
      <x:c r="L109" s="44" t="str">
        <x:v>Elected</x:v>
      </x:c>
      <x:c r="M109" s="44" t="n">
        <x:f>IF(K109="Elected",1,0)</x:f>
        <x:v>1</x:v>
      </x:c>
      <x:c r="N109" s="44" t="n">
        <x:f>IF(L109="Elected",1,0)</x:f>
        <x:v>1</x:v>
      </x:c>
      <x:c r="O109" s="44" t="n">
        <x:f>IF(AND(M109=1,N109=1),1,0)</x:f>
        <x:v>1</x:v>
      </x:c>
      <x:c r="P109" s="44" t="n">
        <x:f>IF(F109&gt;0,1,0)</x:f>
        <x:v>1</x:v>
      </x:c>
      <x:c r="Q109" s="44" t="n">
        <x:f>IF(I109&gt;0,1,0)</x:f>
        <x:v>1</x:v>
      </x:c>
      <x:c r="R109" s="44" t="n">
        <x:f>IF(AND(P109=1,Q109=1),1,0)</x:f>
        <x:v>1</x:v>
      </x:c>
      <x:c r="S109" s="44" t="n">
        <x:f>IF(C109&lt;30000,1,0)</x:f>
        <x:v>1</x:v>
      </x:c>
      <x:c r="T109" s="44" t="n">
        <x:f>IF(AND(S109=1,P109=1),1+COUNTIFS($S$2:$S$415,1,$P$2:$P$415,1,$F$2:$F$415,"&gt;"&amp;F109),"")</x:f>
        <x:v>37</x:v>
      </x:c>
      <x:c r="U109" s="44" t="n">
        <x:f>IF(AND(S109=1,Q109=1),1+COUNTIFS($S$2:$S$415,1,$Q$2:$Q$415,1,$I$2:$I$415,"&gt;"&amp;I109),"")</x:f>
        <x:v>78</x:v>
      </x:c>
      <x:c r="V109" s="48" t="n">
        <x:f>IF(AND(S109=1,Q109=1),COUNTIFS($S$2:$S$415,1,$Q$2:$Q$415,1,$I$2:$I$415,"&lt;="&amp;I109)/COUNTIFS($S$2:$S$415,1,$Q$2:$Q$415,1),"")</x:f>
        <x:v>0.7659574468085106</x:v>
      </x:c>
      <x:c r="W109" s="44" t="n">
        <x:f>IF(AND(S109=1,Q109=1,O109=1),1+COUNTIFS($S$2:$S$415,1,$Q$2:$Q$415,1,$O$2:$O$415,1,$I$2:$I$415,"&gt;"&amp;I109),"")</x:f>
        <x:v>52</x:v>
      </x:c>
      <x:c r="X109" s="44" t="n">
        <x:f>IF(AND(S109=1,R109=1),1+COUNTIFS($S$2:$S$415,1,$R$2:$R$415,1,$J$2:$J$415,"&gt;"&amp;J109),"")</x:f>
        <x:v>221</x:v>
      </x:c>
      <x:c r="Y109" s="44" t="str">
        <x:v>https://www.amo.on.ca/2018-ontario-municipal-election-voter-turnout-population</x:v>
      </x:c>
      <x:c r="Z109" s="44" t="str">
        <x:v>https://data.ontario.ca/en/dataset/municipal-election-results/resource/43aa0bb3-902b-4f19-8d55-8df940188746</x:v>
      </x:c>
      <x:c r="AA109" s="44" t="str">
        <x:v>https://www.amo.on.ca/number-members-council-2022-2026-municipal-election-year</x:v>
      </x:c>
    </x:row>
    <x:row r="110">
      <x:c r="A110" s="44" t="str">
        <x:v>Municipality of Southwest Middlesex</x:v>
      </x:c>
      <x:c r="B110" s="44" t="str">
        <x:v>Municipality</x:v>
      </x:c>
      <x:c r="C110" s="45" t="n">
        <x:v>5893</x:v>
      </x:c>
      <x:c r="D110" s="45" t="n">
        <x:v>4236</x:v>
      </x:c>
      <x:c r="E110" s="45" t="n">
        <x:v>2233</x:v>
      </x:c>
      <x:c r="F110" s="46" t="n">
        <x:f>IFERROR(ROUND(E110/D110,4),"")</x:f>
        <x:v>0.5271</x:v>
      </x:c>
      <x:c r="G110" s="45" t="n">
        <x:v>4552</x:v>
      </x:c>
      <x:c r="H110" s="45" t="n">
        <x:v>2247</x:v>
      </x:c>
      <x:c r="I110" s="46" t="n">
        <x:f>IFERROR(H110/G110,"")</x:f>
        <x:v>0.49362917398945516</x:v>
      </x:c>
      <x:c r="J110" s="47" t="n">
        <x:f>IF(AND(P110,Q110),(I110-F110)*100,"")</x:f>
        <x:v>-3.347082601054485</x:v>
      </x:c>
      <x:c r="K110" s="44" t="str">
        <x:v>Elected</x:v>
      </x:c>
      <x:c r="L110" s="44" t="str">
        <x:v>Elected</x:v>
      </x:c>
      <x:c r="M110" s="44" t="n">
        <x:f>IF(K110="Elected",1,0)</x:f>
        <x:v>1</x:v>
      </x:c>
      <x:c r="N110" s="44" t="n">
        <x:f>IF(L110="Elected",1,0)</x:f>
        <x:v>1</x:v>
      </x:c>
      <x:c r="O110" s="44" t="n">
        <x:f>IF(AND(M110=1,N110=1),1,0)</x:f>
        <x:v>1</x:v>
      </x:c>
      <x:c r="P110" s="44" t="n">
        <x:f>IF(F110&gt;0,1,0)</x:f>
        <x:v>1</x:v>
      </x:c>
      <x:c r="Q110" s="44" t="n">
        <x:f>IF(I110&gt;0,1,0)</x:f>
        <x:v>1</x:v>
      </x:c>
      <x:c r="R110" s="44" t="n">
        <x:f>IF(AND(P110=1,Q110=1),1,0)</x:f>
        <x:v>1</x:v>
      </x:c>
      <x:c r="S110" s="44" t="n">
        <x:f>IF(C110&lt;30000,1,0)</x:f>
        <x:v>1</x:v>
      </x:c>
      <x:c r="T110" s="44" t="n">
        <x:f>IF(AND(S110=1,P110=1),1+COUNTIFS($S$2:$S$415,1,$P$2:$P$415,1,$F$2:$F$415,"&gt;"&amp;F110),"")</x:f>
        <x:v>48</x:v>
      </x:c>
      <x:c r="U110" s="44" t="n">
        <x:f>IF(AND(S110=1,Q110=1),1+COUNTIFS($S$2:$S$415,1,$Q$2:$Q$415,1,$I$2:$I$415,"&gt;"&amp;I110),"")</x:f>
        <x:v>43</x:v>
      </x:c>
      <x:c r="V110" s="48" t="n">
        <x:f>IF(AND(S110=1,Q110=1),COUNTIFS($S$2:$S$415,1,$Q$2:$Q$415,1,$I$2:$I$415,"&lt;="&amp;I110)/COUNTIFS($S$2:$S$415,1,$Q$2:$Q$415,1),"")</x:f>
        <x:v>0.8723404255319149</x:v>
      </x:c>
      <x:c r="W110" s="44" t="n">
        <x:f>IF(AND(S110=1,Q110=1,O110=1),1+COUNTIFS($S$2:$S$415,1,$Q$2:$Q$415,1,$O$2:$O$415,1,$I$2:$I$415,"&gt;"&amp;I110),"")</x:f>
        <x:v>27</x:v>
      </x:c>
      <x:c r="X110" s="44" t="n">
        <x:f>IF(AND(S110=1,R110=1),1+COUNTIFS($S$2:$S$415,1,$R$2:$R$415,1,$J$2:$J$415,"&gt;"&amp;J110),"")</x:f>
        <x:v>135</x:v>
      </x:c>
      <x:c r="Y110" s="44" t="str">
        <x:v>https://www.amo.on.ca/2018-ontario-municipal-election-voter-turnout-population</x:v>
      </x:c>
      <x:c r="Z110" s="44" t="str">
        <x:v>https://data.ontario.ca/en/dataset/municipal-election-results/resource/43aa0bb3-902b-4f19-8d55-8df940188746</x:v>
      </x:c>
      <x:c r="AA110" s="44" t="str">
        <x:v>https://www.amo.on.ca/number-members-council-2022-2026-municipal-election-year</x:v>
      </x:c>
    </x:row>
    <x:row r="111">
      <x:c r="A111" s="44" t="str">
        <x:v>Municipality of St. Charles</x:v>
      </x:c>
      <x:c r="B111" s="44" t="str">
        <x:v>Municipality</x:v>
      </x:c>
      <x:c r="C111" s="45" t="n">
        <x:v>1357</x:v>
      </x:c>
      <x:c r="D111" s="45" t="n">
        <x:v>1760</x:v>
      </x:c>
      <x:c r="E111" s="45" t="n">
        <x:v>877</x:v>
      </x:c>
      <x:c r="F111" s="46" t="n">
        <x:f>IFERROR(ROUND(E111/D111,4),"")</x:f>
        <x:v>0.4983</x:v>
      </x:c>
      <x:c r="G111" s="45" t="n">
        <x:v>1777</x:v>
      </x:c>
      <x:c r="H111" s="45" t="n">
        <x:v>904</x:v>
      </x:c>
      <x:c r="I111" s="46" t="n">
        <x:f>IFERROR(H111/G111,"")</x:f>
        <x:v>0.5087225661226786</x:v>
      </x:c>
      <x:c r="J111" s="47" t="n">
        <x:f>IF(AND(P111,Q111),(I111-F111)*100,"")</x:f>
        <x:v>1.0422566122678611</x:v>
      </x:c>
      <x:c r="K111" s="44" t="str">
        <x:v>Elected</x:v>
      </x:c>
      <x:c r="L111" s="44" t="str">
        <x:v>Elected</x:v>
      </x:c>
      <x:c r="M111" s="44" t="n">
        <x:f>IF(K111="Elected",1,0)</x:f>
        <x:v>1</x:v>
      </x:c>
      <x:c r="N111" s="44" t="n">
        <x:f>IF(L111="Elected",1,0)</x:f>
        <x:v>1</x:v>
      </x:c>
      <x:c r="O111" s="44" t="n">
        <x:f>IF(AND(M111=1,N111=1),1,0)</x:f>
        <x:v>1</x:v>
      </x:c>
      <x:c r="P111" s="44" t="n">
        <x:f>IF(F111&gt;0,1,0)</x:f>
        <x:v>1</x:v>
      </x:c>
      <x:c r="Q111" s="44" t="n">
        <x:f>IF(I111&gt;0,1,0)</x:f>
        <x:v>1</x:v>
      </x:c>
      <x:c r="R111" s="44" t="n">
        <x:f>IF(AND(P111=1,Q111=1),1,0)</x:f>
        <x:v>1</x:v>
      </x:c>
      <x:c r="S111" s="44" t="n">
        <x:f>IF(C111&lt;30000,1,0)</x:f>
        <x:v>1</x:v>
      </x:c>
      <x:c r="T111" s="44" t="n">
        <x:f>IF(AND(S111=1,P111=1),1+COUNTIFS($S$2:$S$415,1,$P$2:$P$415,1,$F$2:$F$415,"&gt;"&amp;F111),"")</x:f>
        <x:v>72</x:v>
      </x:c>
      <x:c r="U111" s="44" t="n">
        <x:f>IF(AND(S111=1,Q111=1),1+COUNTIFS($S$2:$S$415,1,$Q$2:$Q$415,1,$I$2:$I$415,"&gt;"&amp;I111),"")</x:f>
        <x:v>35</x:v>
      </x:c>
      <x:c r="V111" s="48" t="n">
        <x:f>IF(AND(S111=1,Q111=1),COUNTIFS($S$2:$S$415,1,$Q$2:$Q$415,1,$I$2:$I$415,"&lt;="&amp;I111)/COUNTIFS($S$2:$S$415,1,$Q$2:$Q$415,1),"")</x:f>
        <x:v>0.8966565349544073</x:v>
      </x:c>
      <x:c r="W111" s="44" t="n">
        <x:f>IF(AND(S111=1,Q111=1,O111=1),1+COUNTIFS($S$2:$S$415,1,$Q$2:$Q$415,1,$O$2:$O$415,1,$I$2:$I$415,"&gt;"&amp;I111),"")</x:f>
        <x:v>22</x:v>
      </x:c>
      <x:c r="X111" s="44" t="n">
        <x:f>IF(AND(S111=1,R111=1),1+COUNTIFS($S$2:$S$415,1,$R$2:$R$415,1,$J$2:$J$415,"&gt;"&amp;J111),"")</x:f>
        <x:v>82</x:v>
      </x:c>
      <x:c r="Y111" s="44" t="str">
        <x:v>https://www.amo.on.ca/2018-ontario-municipal-election-voter-turnout-population</x:v>
      </x:c>
      <x:c r="Z111" s="44" t="str">
        <x:v>https://data.ontario.ca/en/dataset/municipal-election-results/resource/43aa0bb3-902b-4f19-8d55-8df940188746</x:v>
      </x:c>
      <x:c r="AA111" s="44" t="str">
        <x:v>https://www.amo.on.ca/number-members-council-2022-2026-municipal-election-year</x:v>
      </x:c>
    </x:row>
    <x:row r="112">
      <x:c r="A112" s="44" t="str">
        <x:v>Municipality of Strathroy-Caradoc</x:v>
      </x:c>
      <x:c r="B112" s="44" t="str">
        <x:v>Municipality</x:v>
      </x:c>
      <x:c r="C112" s="45" t="n">
        <x:v>23871</x:v>
      </x:c>
      <x:c r="D112" s="45" t="n">
        <x:v>16243</x:v>
      </x:c>
      <x:c r="E112" s="45" t="n">
        <x:v>6141</x:v>
      </x:c>
      <x:c r="F112" s="46" t="n">
        <x:f>IFERROR(ROUND(E112/D112,4),"")</x:f>
        <x:v>0.3781</x:v>
      </x:c>
      <x:c r="G112" s="45" t="n">
        <x:v>18111</x:v>
      </x:c>
      <x:c r="H112" s="45" t="n">
        <x:v>7027</x:v>
      </x:c>
      <x:c r="I112" s="46" t="n">
        <x:f>IFERROR(H112/G112,"")</x:f>
        <x:v>0.3879962453757385</x:v>
      </x:c>
      <x:c r="J112" s="47" t="n">
        <x:f>IF(AND(P112,Q112),(I112-F112)*100,"")</x:f>
        <x:v>0.9896245375738522</x:v>
      </x:c>
      <x:c r="K112" s="44" t="str">
        <x:v>Elected</x:v>
      </x:c>
      <x:c r="L112" s="44" t="str">
        <x:v>Elected</x:v>
      </x:c>
      <x:c r="M112" s="44" t="n">
        <x:f>IF(K112="Elected",1,0)</x:f>
        <x:v>1</x:v>
      </x:c>
      <x:c r="N112" s="44" t="n">
        <x:f>IF(L112="Elected",1,0)</x:f>
        <x:v>1</x:v>
      </x:c>
      <x:c r="O112" s="44" t="n">
        <x:f>IF(AND(M112=1,N112=1),1,0)</x:f>
        <x:v>1</x:v>
      </x:c>
      <x:c r="P112" s="44" t="n">
        <x:f>IF(F112&gt;0,1,0)</x:f>
        <x:v>1</x:v>
      </x:c>
      <x:c r="Q112" s="44" t="n">
        <x:f>IF(I112&gt;0,1,0)</x:f>
        <x:v>1</x:v>
      </x:c>
      <x:c r="R112" s="44" t="n">
        <x:f>IF(AND(P112=1,Q112=1),1,0)</x:f>
        <x:v>1</x:v>
      </x:c>
      <x:c r="S112" s="44" t="n">
        <x:f>IF(C112&lt;30000,1,0)</x:f>
        <x:v>1</x:v>
      </x:c>
      <x:c r="T112" s="44" t="n">
        <x:f>IF(AND(S112=1,P112=1),1+COUNTIFS($S$2:$S$415,1,$P$2:$P$415,1,$F$2:$F$415,"&gt;"&amp;F112),"")</x:f>
        <x:v>227</x:v>
      </x:c>
      <x:c r="U112" s="44" t="n">
        <x:f>IF(AND(S112=1,Q112=1),1+COUNTIFS($S$2:$S$415,1,$Q$2:$Q$415,1,$I$2:$I$415,"&gt;"&amp;I112),"")</x:f>
        <x:v>148</x:v>
      </x:c>
      <x:c r="V112" s="48" t="n">
        <x:f>IF(AND(S112=1,Q112=1),COUNTIFS($S$2:$S$415,1,$Q$2:$Q$415,1,$I$2:$I$415,"&lt;="&amp;I112)/COUNTIFS($S$2:$S$415,1,$Q$2:$Q$415,1),"")</x:f>
        <x:v>0.5531914893617021</x:v>
      </x:c>
      <x:c r="W112" s="44" t="n">
        <x:f>IF(AND(S112=1,Q112=1,O112=1),1+COUNTIFS($S$2:$S$415,1,$Q$2:$Q$415,1,$O$2:$O$415,1,$I$2:$I$415,"&gt;"&amp;I112),"")</x:f>
        <x:v>97</x:v>
      </x:c>
      <x:c r="X112" s="44" t="n">
        <x:f>IF(AND(S112=1,R112=1),1+COUNTIFS($S$2:$S$415,1,$R$2:$R$415,1,$J$2:$J$415,"&gt;"&amp;J112),"")</x:f>
        <x:v>83</x:v>
      </x:c>
      <x:c r="Y112" s="44" t="str">
        <x:v>https://www.amo.on.ca/2018-ontario-municipal-election-voter-turnout-population</x:v>
      </x:c>
      <x:c r="Z112" s="44" t="str">
        <x:v>https://data.ontario.ca/en/dataset/municipal-election-results/resource/43aa0bb3-902b-4f19-8d55-8df940188746</x:v>
      </x:c>
      <x:c r="AA112" s="44" t="str">
        <x:v>https://www.amo.on.ca/number-members-council-2022-2026-municipal-election-year</x:v>
      </x:c>
    </x:row>
    <x:row r="113">
      <x:c r="A113" s="44" t="str">
        <x:v>Municipality of Temagami</x:v>
      </x:c>
      <x:c r="B113" s="44" t="str">
        <x:v>Municipality</x:v>
      </x:c>
      <x:c r="C113" s="45" t="n">
        <x:v>862</x:v>
      </x:c>
      <x:c r="D113" s="45" t="n">
        <x:v>2059</x:v>
      </x:c>
      <x:c r="E113" s="45" t="n">
        <x:v>1284</x:v>
      </x:c>
      <x:c r="F113" s="46" t="n">
        <x:f>IFERROR(ROUND(E113/D113,4),"")</x:f>
        <x:v>0.6236</x:v>
      </x:c>
      <x:c r="G113" s="45" t="n">
        <x:v>1998</x:v>
      </x:c>
      <x:c r="H113" s="45" t="n">
        <x:v>833</x:v>
      </x:c>
      <x:c r="I113" s="46" t="n">
        <x:f>IFERROR(H113/G113,"")</x:f>
        <x:v>0.4169169169169169</x:v>
      </x:c>
      <x:c r="J113" s="47" t="n">
        <x:f>IF(AND(P113,Q113),(I113-F113)*100,"")</x:f>
        <x:v>-20.668308308308315</x:v>
      </x:c>
      <x:c r="K113" s="44" t="str">
        <x:v>Elected</x:v>
      </x:c>
      <x:c r="L113" s="44" t="str">
        <x:v>Acclaimed</x:v>
      </x:c>
      <x:c r="M113" s="44" t="n">
        <x:f>IF(K113="Elected",1,0)</x:f>
        <x:v>1</x:v>
      </x:c>
      <x:c r="N113" s="44" t="n">
        <x:f>IF(L113="Elected",1,0)</x:f>
        <x:v>0</x:v>
      </x:c>
      <x:c r="O113" s="44" t="n">
        <x:f>IF(AND(M113=1,N113=1),1,0)</x:f>
        <x:v>0</x:v>
      </x:c>
      <x:c r="P113" s="44" t="n">
        <x:f>IF(F113&gt;0,1,0)</x:f>
        <x:v>1</x:v>
      </x:c>
      <x:c r="Q113" s="44" t="n">
        <x:f>IF(I113&gt;0,1,0)</x:f>
        <x:v>1</x:v>
      </x:c>
      <x:c r="R113" s="44" t="n">
        <x:f>IF(AND(P113=1,Q113=1),1,0)</x:f>
        <x:v>1</x:v>
      </x:c>
      <x:c r="S113" s="44" t="n">
        <x:f>IF(C113&lt;30000,1,0)</x:f>
        <x:v>1</x:v>
      </x:c>
      <x:c r="T113" s="44" t="n">
        <x:f>IF(AND(S113=1,P113=1),1+COUNTIFS($S$2:$S$415,1,$P$2:$P$415,1,$F$2:$F$415,"&gt;"&amp;F113),"")</x:f>
        <x:v>8</x:v>
      </x:c>
      <x:c r="U113" s="44" t="n">
        <x:f>IF(AND(S113=1,Q113=1),1+COUNTIFS($S$2:$S$415,1,$Q$2:$Q$415,1,$I$2:$I$415,"&gt;"&amp;I113),"")</x:f>
        <x:v>106</x:v>
      </x:c>
      <x:c r="V113" s="48" t="n">
        <x:f>IF(AND(S113=1,Q113=1),COUNTIFS($S$2:$S$415,1,$Q$2:$Q$415,1,$I$2:$I$415,"&lt;="&amp;I113)/COUNTIFS($S$2:$S$415,1,$Q$2:$Q$415,1),"")</x:f>
        <x:v>0.6808510638297872</x:v>
      </x:c>
      <x:c r="W113" s="44" t="str">
        <x:f>IF(AND(S113=1,Q113=1,O113=1),1+COUNTIFS($S$2:$S$415,1,$Q$2:$Q$415,1,$O$2:$O$415,1,$I$2:$I$415,"&gt;"&amp;I113),"")</x:f>
      </x:c>
      <x:c r="X113" s="44" t="n">
        <x:f>IF(AND(S113=1,R113=1),1+COUNTIFS($S$2:$S$415,1,$R$2:$R$415,1,$J$2:$J$415,"&gt;"&amp;J113),"")</x:f>
        <x:v>295</x:v>
      </x:c>
      <x:c r="Y113" s="44" t="str">
        <x:v>https://www.amo.on.ca/2018-ontario-municipal-election-voter-turnout-population</x:v>
      </x:c>
      <x:c r="Z113" s="44" t="str">
        <x:v>https://data.ontario.ca/en/dataset/municipal-election-results/resource/43aa0bb3-902b-4f19-8d55-8df940188746</x:v>
      </x:c>
      <x:c r="AA113" s="44" t="str">
        <x:v>https://www.amo.on.ca/number-members-council-2022-2026-municipal-election-year</x:v>
      </x:c>
    </x:row>
    <x:row r="114">
      <x:c r="A114" s="44" t="str">
        <x:v>Municipality of Thames Centre</x:v>
      </x:c>
      <x:c r="B114" s="44" t="str">
        <x:v>Municipality</x:v>
      </x:c>
      <x:c r="C114" s="45" t="n">
        <x:v>13980</x:v>
      </x:c>
      <x:c r="D114" s="45" t="n">
        <x:v>9979</x:v>
      </x:c>
      <x:c r="E114" s="45" t="n">
        <x:v>4702</x:v>
      </x:c>
      <x:c r="F114" s="46" t="n">
        <x:f>IFERROR(ROUND(E114/D114,4),"")</x:f>
        <x:v>0.4712</x:v>
      </x:c>
      <x:c r="G114" s="45" t="n">
        <x:v>11090</x:v>
      </x:c>
      <x:c r="H114" s="45" t="n">
        <x:v>5250</x:v>
      </x:c>
      <x:c r="I114" s="46" t="n">
        <x:f>IFERROR(H114/G114,"")</x:f>
        <x:v>0.4733994589720469</x:v>
      </x:c>
      <x:c r="J114" s="47" t="n">
        <x:f>IF(AND(P114,Q114),(I114-F114)*100,"")</x:f>
        <x:v>0.2199458972046875</x:v>
      </x:c>
      <x:c r="K114" s="44" t="str">
        <x:v>Elected</x:v>
      </x:c>
      <x:c r="L114" s="44" t="str">
        <x:v>Elected</x:v>
      </x:c>
      <x:c r="M114" s="44" t="n">
        <x:f>IF(K114="Elected",1,0)</x:f>
        <x:v>1</x:v>
      </x:c>
      <x:c r="N114" s="44" t="n">
        <x:f>IF(L114="Elected",1,0)</x:f>
        <x:v>1</x:v>
      </x:c>
      <x:c r="O114" s="44" t="n">
        <x:f>IF(AND(M114=1,N114=1),1,0)</x:f>
        <x:v>1</x:v>
      </x:c>
      <x:c r="P114" s="44" t="n">
        <x:f>IF(F114&gt;0,1,0)</x:f>
        <x:v>1</x:v>
      </x:c>
      <x:c r="Q114" s="44" t="n">
        <x:f>IF(I114&gt;0,1,0)</x:f>
        <x:v>1</x:v>
      </x:c>
      <x:c r="R114" s="44" t="n">
        <x:f>IF(AND(P114=1,Q114=1),1,0)</x:f>
        <x:v>1</x:v>
      </x:c>
      <x:c r="S114" s="44" t="n">
        <x:f>IF(C114&lt;30000,1,0)</x:f>
        <x:v>1</x:v>
      </x:c>
      <x:c r="T114" s="44" t="n">
        <x:f>IF(AND(S114=1,P114=1),1+COUNTIFS($S$2:$S$415,1,$P$2:$P$415,1,$F$2:$F$415,"&gt;"&amp;F114),"")</x:f>
        <x:v>101</x:v>
      </x:c>
      <x:c r="U114" s="44" t="n">
        <x:f>IF(AND(S114=1,Q114=1),1+COUNTIFS($S$2:$S$415,1,$Q$2:$Q$415,1,$I$2:$I$415,"&gt;"&amp;I114),"")</x:f>
        <x:v>55</x:v>
      </x:c>
      <x:c r="V114" s="48" t="n">
        <x:f>IF(AND(S114=1,Q114=1),COUNTIFS($S$2:$S$415,1,$Q$2:$Q$415,1,$I$2:$I$415,"&lt;="&amp;I114)/COUNTIFS($S$2:$S$415,1,$Q$2:$Q$415,1),"")</x:f>
        <x:v>0.8358662613981763</x:v>
      </x:c>
      <x:c r="W114" s="44" t="n">
        <x:f>IF(AND(S114=1,Q114=1,O114=1),1+COUNTIFS($S$2:$S$415,1,$Q$2:$Q$415,1,$O$2:$O$415,1,$I$2:$I$415,"&gt;"&amp;I114),"")</x:f>
        <x:v>37</x:v>
      </x:c>
      <x:c r="X114" s="44" t="n">
        <x:f>IF(AND(S114=1,R114=1),1+COUNTIFS($S$2:$S$415,1,$R$2:$R$415,1,$J$2:$J$415,"&gt;"&amp;J114),"")</x:f>
        <x:v>93</x:v>
      </x:c>
      <x:c r="Y114" s="44" t="str">
        <x:v>https://www.amo.on.ca/2018-ontario-municipal-election-voter-turnout-population</x:v>
      </x:c>
      <x:c r="Z114" s="44" t="str">
        <x:v>https://data.ontario.ca/en/dataset/municipal-election-results/resource/43aa0bb3-902b-4f19-8d55-8df940188746</x:v>
      </x:c>
      <x:c r="AA114" s="44" t="str">
        <x:v>https://www.amo.on.ca/number-members-council-2022-2026-municipal-election-year</x:v>
      </x:c>
    </x:row>
    <x:row r="115">
      <x:c r="A115" s="44" t="str">
        <x:v>Municipality of Trent Hills</x:v>
      </x:c>
      <x:c r="B115" s="44" t="str">
        <x:v>Municipality</x:v>
      </x:c>
      <x:c r="C115" s="45" t="n">
        <x:v>13861</x:v>
      </x:c>
      <x:c r="D115" s="45" t="n">
        <x:v>11918</x:v>
      </x:c>
      <x:c r="E115" s="45" t="n">
        <x:v>4386</x:v>
      </x:c>
      <x:c r="F115" s="46" t="n">
        <x:f>IFERROR(ROUND(E115/D115,4),"")</x:f>
        <x:v>0.368</x:v>
      </x:c>
      <x:c r="G115" s="45" t="n">
        <x:v>12672</x:v>
      </x:c>
      <x:c r="H115" s="45" t="n">
        <x:v>4083</x:v>
      </x:c>
      <x:c r="I115" s="46" t="n">
        <x:f>IFERROR(H115/G115,"")</x:f>
        <x:v>0.3222064393939394</x:v>
      </x:c>
      <x:c r="J115" s="47" t="n">
        <x:f>IF(AND(P115,Q115),(I115-F115)*100,"")</x:f>
        <x:v>-4.57935606060606</x:v>
      </x:c>
      <x:c r="K115" s="44" t="str">
        <x:v>Elected</x:v>
      </x:c>
      <x:c r="L115" s="44" t="str">
        <x:v>Elected</x:v>
      </x:c>
      <x:c r="M115" s="44" t="n">
        <x:f>IF(K115="Elected",1,0)</x:f>
        <x:v>1</x:v>
      </x:c>
      <x:c r="N115" s="44" t="n">
        <x:f>IF(L115="Elected",1,0)</x:f>
        <x:v>1</x:v>
      </x:c>
      <x:c r="O115" s="44" t="n">
        <x:f>IF(AND(M115=1,N115=1),1,0)</x:f>
        <x:v>1</x:v>
      </x:c>
      <x:c r="P115" s="44" t="n">
        <x:f>IF(F115&gt;0,1,0)</x:f>
        <x:v>1</x:v>
      </x:c>
      <x:c r="Q115" s="44" t="n">
        <x:f>IF(I115&gt;0,1,0)</x:f>
        <x:v>1</x:v>
      </x:c>
      <x:c r="R115" s="44" t="n">
        <x:f>IF(AND(P115=1,Q115=1),1,0)</x:f>
        <x:v>1</x:v>
      </x:c>
      <x:c r="S115" s="44" t="n">
        <x:f>IF(C115&lt;30000,1,0)</x:f>
        <x:v>1</x:v>
      </x:c>
      <x:c r="T115" s="44" t="n">
        <x:f>IF(AND(S115=1,P115=1),1+COUNTIFS($S$2:$S$415,1,$P$2:$P$415,1,$F$2:$F$415,"&gt;"&amp;F115),"")</x:f>
        <x:v>242</x:v>
      </x:c>
      <x:c r="U115" s="44" t="n">
        <x:f>IF(AND(S115=1,Q115=1),1+COUNTIFS($S$2:$S$415,1,$Q$2:$Q$415,1,$I$2:$I$415,"&gt;"&amp;I115),"")</x:f>
        <x:v>229</x:v>
      </x:c>
      <x:c r="V115" s="48" t="n">
        <x:f>IF(AND(S115=1,Q115=1),COUNTIFS($S$2:$S$415,1,$Q$2:$Q$415,1,$I$2:$I$415,"&lt;="&amp;I115)/COUNTIFS($S$2:$S$415,1,$Q$2:$Q$415,1),"")</x:f>
        <x:v>0.3069908814589666</x:v>
      </x:c>
      <x:c r="W115" s="44" t="n">
        <x:f>IF(AND(S115=1,Q115=1,O115=1),1+COUNTIFS($S$2:$S$415,1,$Q$2:$Q$415,1,$O$2:$O$415,1,$I$2:$I$415,"&gt;"&amp;I115),"")</x:f>
        <x:v>142</x:v>
      </x:c>
      <x:c r="X115" s="44" t="n">
        <x:f>IF(AND(S115=1,R115=1),1+COUNTIFS($S$2:$S$415,1,$R$2:$R$415,1,$J$2:$J$415,"&gt;"&amp;J115),"")</x:f>
        <x:v>148</x:v>
      </x:c>
      <x:c r="Y115" s="44" t="str">
        <x:v>https://www.amo.on.ca/2018-ontario-municipal-election-voter-turnout-population</x:v>
      </x:c>
      <x:c r="Z115" s="44" t="str">
        <x:v>https://data.ontario.ca/en/dataset/municipal-election-results/resource/43aa0bb3-902b-4f19-8d55-8df940188746</x:v>
      </x:c>
      <x:c r="AA115" s="44" t="str">
        <x:v>https://www.amo.on.ca/number-members-council-2022-2026-municipal-election-year</x:v>
      </x:c>
    </x:row>
    <x:row r="116">
      <x:c r="A116" s="44" t="str">
        <x:v>Municipality of Trent Lakes</x:v>
      </x:c>
      <x:c r="B116" s="44" t="str">
        <x:v>Municipality</x:v>
      </x:c>
      <x:c r="C116" s="45" t="n">
        <x:v>6439</x:v>
      </x:c>
      <x:c r="D116" s="45" t="n">
        <x:v>11083</x:v>
      </x:c>
      <x:c r="E116" s="45" t="n">
        <x:v>3992</x:v>
      </x:c>
      <x:c r="F116" s="46" t="n">
        <x:f>IFERROR(ROUND(E116/D116,4),"")</x:f>
        <x:v>0.3602</x:v>
      </x:c>
      <x:c r="G116" s="45" t="n">
        <x:v>11743</x:v>
      </x:c>
      <x:c r="H116" s="45" t="n">
        <x:v>3153</x:v>
      </x:c>
      <x:c r="I116" s="46" t="n">
        <x:f>IFERROR(H116/G116,"")</x:f>
        <x:v>0.26850038320701697</x:v>
      </x:c>
      <x:c r="J116" s="47" t="n">
        <x:f>IF(AND(P116,Q116),(I116-F116)*100,"")</x:f>
        <x:v>-9.169961679298305</x:v>
      </x:c>
      <x:c r="K116" s="44" t="str">
        <x:v>Elected</x:v>
      </x:c>
      <x:c r="L116" s="44" t="str">
        <x:v>Elected</x:v>
      </x:c>
      <x:c r="M116" s="44" t="n">
        <x:f>IF(K116="Elected",1,0)</x:f>
        <x:v>1</x:v>
      </x:c>
      <x:c r="N116" s="44" t="n">
        <x:f>IF(L116="Elected",1,0)</x:f>
        <x:v>1</x:v>
      </x:c>
      <x:c r="O116" s="44" t="n">
        <x:f>IF(AND(M116=1,N116=1),1,0)</x:f>
        <x:v>1</x:v>
      </x:c>
      <x:c r="P116" s="44" t="n">
        <x:f>IF(F116&gt;0,1,0)</x:f>
        <x:v>1</x:v>
      </x:c>
      <x:c r="Q116" s="44" t="n">
        <x:f>IF(I116&gt;0,1,0)</x:f>
        <x:v>1</x:v>
      </x:c>
      <x:c r="R116" s="44" t="n">
        <x:f>IF(AND(P116=1,Q116=1),1,0)</x:f>
        <x:v>1</x:v>
      </x:c>
      <x:c r="S116" s="44" t="n">
        <x:f>IF(C116&lt;30000,1,0)</x:f>
        <x:v>1</x:v>
      </x:c>
      <x:c r="T116" s="44" t="n">
        <x:f>IF(AND(S116=1,P116=1),1+COUNTIFS($S$2:$S$415,1,$P$2:$P$415,1,$F$2:$F$415,"&gt;"&amp;F116),"")</x:f>
        <x:v>247</x:v>
      </x:c>
      <x:c r="U116" s="44" t="n">
        <x:f>IF(AND(S116=1,Q116=1),1+COUNTIFS($S$2:$S$415,1,$Q$2:$Q$415,1,$I$2:$I$415,"&gt;"&amp;I116),"")</x:f>
        <x:v>273</x:v>
      </x:c>
      <x:c r="V116" s="48" t="n">
        <x:f>IF(AND(S116=1,Q116=1),COUNTIFS($S$2:$S$415,1,$Q$2:$Q$415,1,$I$2:$I$415,"&lt;="&amp;I116)/COUNTIFS($S$2:$S$415,1,$Q$2:$Q$415,1),"")</x:f>
        <x:v>0.17325227963525835</x:v>
      </x:c>
      <x:c r="W116" s="44" t="n">
        <x:f>IF(AND(S116=1,Q116=1,O116=1),1+COUNTIFS($S$2:$S$415,1,$Q$2:$Q$415,1,$O$2:$O$415,1,$I$2:$I$415,"&gt;"&amp;I116),"")</x:f>
        <x:v>158</x:v>
      </x:c>
      <x:c r="X116" s="44" t="n">
        <x:f>IF(AND(S116=1,R116=1),1+COUNTIFS($S$2:$S$415,1,$R$2:$R$415,1,$J$2:$J$415,"&gt;"&amp;J116),"")</x:f>
        <x:v>215</x:v>
      </x:c>
      <x:c r="Y116" s="44" t="str">
        <x:v>https://www.amo.on.ca/2018-ontario-municipal-election-voter-turnout-population</x:v>
      </x:c>
      <x:c r="Z116" s="44" t="str">
        <x:v>https://data.ontario.ca/en/dataset/municipal-election-results/resource/43aa0bb3-902b-4f19-8d55-8df940188746</x:v>
      </x:c>
      <x:c r="AA116" s="44" t="str">
        <x:v>https://www.amo.on.ca/number-members-council-2022-2026-municipal-election-year</x:v>
      </x:c>
    </x:row>
    <x:row r="117">
      <x:c r="A117" s="44" t="str">
        <x:v>Municipality of Tweed</x:v>
      </x:c>
      <x:c r="B117" s="44" t="str">
        <x:v>Municipality</x:v>
      </x:c>
      <x:c r="C117" s="45" t="n">
        <x:v>6067</x:v>
      </x:c>
      <x:c r="D117" s="45" t="n">
        <x:v>5728</x:v>
      </x:c>
      <x:c r="E117" s="45" t="n">
        <x:v>2449</x:v>
      </x:c>
      <x:c r="F117" s="46" t="n">
        <x:f>IFERROR(ROUND(E117/D117,4),"")</x:f>
        <x:v>0.4275</x:v>
      </x:c>
      <x:c r="G117" s="45" t="n">
        <x:v>6199</x:v>
      </x:c>
      <x:c r="H117" s="45" t="n">
        <x:v>2328</x:v>
      </x:c>
      <x:c r="I117" s="46" t="n">
        <x:f>IFERROR(H117/G117,"")</x:f>
        <x:v>0.3755444426520407</x:v>
      </x:c>
      <x:c r="J117" s="47" t="n">
        <x:f>IF(AND(P117,Q117),(I117-F117)*100,"")</x:f>
        <x:v>-5.195555734795931</x:v>
      </x:c>
      <x:c r="K117" s="44" t="str">
        <x:v>Elected</x:v>
      </x:c>
      <x:c r="L117" s="44" t="str">
        <x:v>Acclaimed</x:v>
      </x:c>
      <x:c r="M117" s="44" t="n">
        <x:f>IF(K117="Elected",1,0)</x:f>
        <x:v>1</x:v>
      </x:c>
      <x:c r="N117" s="44" t="n">
        <x:f>IF(L117="Elected",1,0)</x:f>
        <x:v>0</x:v>
      </x:c>
      <x:c r="O117" s="44" t="n">
        <x:f>IF(AND(M117=1,N117=1),1,0)</x:f>
        <x:v>0</x:v>
      </x:c>
      <x:c r="P117" s="44" t="n">
        <x:f>IF(F117&gt;0,1,0)</x:f>
        <x:v>1</x:v>
      </x:c>
      <x:c r="Q117" s="44" t="n">
        <x:f>IF(I117&gt;0,1,0)</x:f>
        <x:v>1</x:v>
      </x:c>
      <x:c r="R117" s="44" t="n">
        <x:f>IF(AND(P117=1,Q117=1),1,0)</x:f>
        <x:v>1</x:v>
      </x:c>
      <x:c r="S117" s="44" t="n">
        <x:f>IF(C117&lt;30000,1,0)</x:f>
        <x:v>1</x:v>
      </x:c>
      <x:c r="T117" s="44" t="n">
        <x:f>IF(AND(S117=1,P117=1),1+COUNTIFS($S$2:$S$415,1,$P$2:$P$415,1,$F$2:$F$415,"&gt;"&amp;F117),"")</x:f>
        <x:v>163</x:v>
      </x:c>
      <x:c r="U117" s="44" t="n">
        <x:f>IF(AND(S117=1,Q117=1),1+COUNTIFS($S$2:$S$415,1,$Q$2:$Q$415,1,$I$2:$I$415,"&gt;"&amp;I117),"")</x:f>
        <x:v>163</x:v>
      </x:c>
      <x:c r="V117" s="48" t="n">
        <x:f>IF(AND(S117=1,Q117=1),COUNTIFS($S$2:$S$415,1,$Q$2:$Q$415,1,$I$2:$I$415,"&lt;="&amp;I117)/COUNTIFS($S$2:$S$415,1,$Q$2:$Q$415,1),"")</x:f>
        <x:v>0.5075987841945289</x:v>
      </x:c>
      <x:c r="W117" s="44" t="str">
        <x:f>IF(AND(S117=1,Q117=1,O117=1),1+COUNTIFS($S$2:$S$415,1,$Q$2:$Q$415,1,$O$2:$O$415,1,$I$2:$I$415,"&gt;"&amp;I117),"")</x:f>
      </x:c>
      <x:c r="X117" s="44" t="n">
        <x:f>IF(AND(S117=1,R117=1),1+COUNTIFS($S$2:$S$415,1,$R$2:$R$415,1,$J$2:$J$415,"&gt;"&amp;J117),"")</x:f>
        <x:v>157</x:v>
      </x:c>
      <x:c r="Y117" s="44" t="str">
        <x:v>https://www.amo.on.ca/2018-ontario-municipal-election-voter-turnout-population</x:v>
      </x:c>
      <x:c r="Z117" s="44" t="str">
        <x:v>https://data.ontario.ca/en/dataset/municipal-election-results/resource/43aa0bb3-902b-4f19-8d55-8df940188746</x:v>
      </x:c>
      <x:c r="AA117" s="44" t="str">
        <x:v>https://www.amo.on.ca/number-members-council-2022-2026-municipal-election-year</x:v>
      </x:c>
    </x:row>
    <x:row r="118">
      <x:c r="A118" s="44" t="str">
        <x:v>Municipality of Wawa</x:v>
      </x:c>
      <x:c r="B118" s="44" t="str">
        <x:v>Municipality</x:v>
      </x:c>
      <x:c r="C118" s="45" t="n">
        <x:v>2705</x:v>
      </x:c>
      <x:c r="D118" s="45" t="n">
        <x:v>2131</x:v>
      </x:c>
      <x:c r="E118" s="45" t="n">
        <x:v>837</x:v>
      </x:c>
      <x:c r="F118" s="46" t="n">
        <x:f>IFERROR(ROUND(E118/D118,4),"")</x:f>
        <x:v>0.3928</x:v>
      </x:c>
      <x:c r="G118" s="45" t="n">
        <x:v>2067</x:v>
      </x:c>
      <x:c r="H118" s="45" t="n">
        <x:v>773</x:v>
      </x:c>
      <x:c r="I118" s="46" t="n">
        <x:f>IFERROR(H118/G118,"")</x:f>
        <x:v>0.3739719400096759</x:v>
      </x:c>
      <x:c r="J118" s="47" t="n">
        <x:f>IF(AND(P118,Q118),(I118-F118)*100,"")</x:f>
        <x:v>-1.8828059990324109</x:v>
      </x:c>
      <x:c r="K118" s="44" t="str">
        <x:v>Acclaimed</x:v>
      </x:c>
      <x:c r="L118" s="44" t="str">
        <x:v>Acclaimed</x:v>
      </x:c>
      <x:c r="M118" s="44" t="n">
        <x:f>IF(K118="Elected",1,0)</x:f>
        <x:v>0</x:v>
      </x:c>
      <x:c r="N118" s="44" t="n">
        <x:f>IF(L118="Elected",1,0)</x:f>
        <x:v>0</x:v>
      </x:c>
      <x:c r="O118" s="44" t="n">
        <x:f>IF(AND(M118=1,N118=1),1,0)</x:f>
        <x:v>0</x:v>
      </x:c>
      <x:c r="P118" s="44" t="n">
        <x:f>IF(F118&gt;0,1,0)</x:f>
        <x:v>1</x:v>
      </x:c>
      <x:c r="Q118" s="44" t="n">
        <x:f>IF(I118&gt;0,1,0)</x:f>
        <x:v>1</x:v>
      </x:c>
      <x:c r="R118" s="44" t="n">
        <x:f>IF(AND(P118=1,Q118=1),1,0)</x:f>
        <x:v>1</x:v>
      </x:c>
      <x:c r="S118" s="44" t="n">
        <x:f>IF(C118&lt;30000,1,0)</x:f>
        <x:v>1</x:v>
      </x:c>
      <x:c r="T118" s="44" t="n">
        <x:f>IF(AND(S118=1,P118=1),1+COUNTIFS($S$2:$S$415,1,$P$2:$P$415,1,$F$2:$F$415,"&gt;"&amp;F118),"")</x:f>
        <x:v>208</x:v>
      </x:c>
      <x:c r="U118" s="44" t="n">
        <x:f>IF(AND(S118=1,Q118=1),1+COUNTIFS($S$2:$S$415,1,$Q$2:$Q$415,1,$I$2:$I$415,"&gt;"&amp;I118),"")</x:f>
        <x:v>165</x:v>
      </x:c>
      <x:c r="V118" s="48" t="n">
        <x:f>IF(AND(S118=1,Q118=1),COUNTIFS($S$2:$S$415,1,$Q$2:$Q$415,1,$I$2:$I$415,"&lt;="&amp;I118)/COUNTIFS($S$2:$S$415,1,$Q$2:$Q$415,1),"")</x:f>
        <x:v>0.5015197568389058</x:v>
      </x:c>
      <x:c r="W118" s="44" t="str">
        <x:f>IF(AND(S118=1,Q118=1,O118=1),1+COUNTIFS($S$2:$S$415,1,$Q$2:$Q$415,1,$O$2:$O$415,1,$I$2:$I$415,"&gt;"&amp;I118),"")</x:f>
      </x:c>
      <x:c r="X118" s="44" t="n">
        <x:f>IF(AND(S118=1,R118=1),1+COUNTIFS($S$2:$S$415,1,$R$2:$R$415,1,$J$2:$J$415,"&gt;"&amp;J118),"")</x:f>
        <x:v>111</x:v>
      </x:c>
      <x:c r="Y118" s="44" t="str">
        <x:v>https://www.amo.on.ca/2018-ontario-municipal-election-voter-turnout-population</x:v>
      </x:c>
      <x:c r="Z118" s="44" t="str">
        <x:v>https://data.ontario.ca/en/dataset/municipal-election-results/resource/43aa0bb3-902b-4f19-8d55-8df940188746</x:v>
      </x:c>
      <x:c r="AA118" s="44" t="str">
        <x:v>https://www.amo.on.ca/number-members-council-2022-2026-municipal-election-year</x:v>
      </x:c>
    </x:row>
    <x:row r="119">
      <x:c r="A119" s="44" t="str">
        <x:v>Municipality of West Elgin</x:v>
      </x:c>
      <x:c r="B119" s="44" t="str">
        <x:v>Municipality</x:v>
      </x:c>
      <x:c r="C119" s="45" t="n">
        <x:v>5060</x:v>
      </x:c>
      <x:c r="D119" s="45" t="n">
        <x:v>4931</x:v>
      </x:c>
      <x:c r="E119" s="45" t="n">
        <x:v>1031</x:v>
      </x:c>
      <x:c r="F119" s="46" t="n">
        <x:f>IFERROR(ROUND(E119/D119,4),"")</x:f>
        <x:v>0.2091</x:v>
      </x:c>
      <x:c r="G119" s="45" t="n">
        <x:v>4045</x:v>
      </x:c>
      <x:c r="H119" s="45" t="n">
        <x:v>477</x:v>
      </x:c>
      <x:c r="I119" s="46" t="n">
        <x:f>IFERROR(H119/G119,"")</x:f>
        <x:v>0.11792336217552533</x:v>
      </x:c>
      <x:c r="J119" s="47" t="n">
        <x:f>IF(AND(P119,Q119),(I119-F119)*100,"")</x:f>
        <x:v>-9.117663782447467</x:v>
      </x:c>
      <x:c r="K119" s="44" t="str">
        <x:v>Elected</x:v>
      </x:c>
      <x:c r="L119" s="44" t="str">
        <x:v>Acclaimed</x:v>
      </x:c>
      <x:c r="M119" s="44" t="n">
        <x:f>IF(K119="Elected",1,0)</x:f>
        <x:v>1</x:v>
      </x:c>
      <x:c r="N119" s="44" t="n">
        <x:f>IF(L119="Elected",1,0)</x:f>
        <x:v>0</x:v>
      </x:c>
      <x:c r="O119" s="44" t="n">
        <x:f>IF(AND(M119=1,N119=1),1,0)</x:f>
        <x:v>0</x:v>
      </x:c>
      <x:c r="P119" s="44" t="n">
        <x:f>IF(F119&gt;0,1,0)</x:f>
        <x:v>1</x:v>
      </x:c>
      <x:c r="Q119" s="44" t="n">
        <x:f>IF(I119&gt;0,1,0)</x:f>
        <x:v>1</x:v>
      </x:c>
      <x:c r="R119" s="44" t="n">
        <x:f>IF(AND(P119=1,Q119=1),1,0)</x:f>
        <x:v>1</x:v>
      </x:c>
      <x:c r="S119" s="44" t="n">
        <x:f>IF(C119&lt;30000,1,0)</x:f>
        <x:v>1</x:v>
      </x:c>
      <x:c r="T119" s="44" t="n">
        <x:f>IF(AND(S119=1,P119=1),1+COUNTIFS($S$2:$S$415,1,$P$2:$P$415,1,$F$2:$F$415,"&gt;"&amp;F119),"")</x:f>
        <x:v>318</x:v>
      </x:c>
      <x:c r="U119" s="44" t="n">
        <x:f>IF(AND(S119=1,Q119=1),1+COUNTIFS($S$2:$S$415,1,$Q$2:$Q$415,1,$I$2:$I$415,"&gt;"&amp;I119),"")</x:f>
        <x:v>320</x:v>
      </x:c>
      <x:c r="V119" s="48" t="n">
        <x:f>IF(AND(S119=1,Q119=1),COUNTIFS($S$2:$S$415,1,$Q$2:$Q$415,1,$I$2:$I$415,"&lt;="&amp;I119)/COUNTIFS($S$2:$S$415,1,$Q$2:$Q$415,1),"")</x:f>
        <x:v>0.030395136778115502</x:v>
      </x:c>
      <x:c r="W119" s="44" t="str">
        <x:f>IF(AND(S119=1,Q119=1,O119=1),1+COUNTIFS($S$2:$S$415,1,$Q$2:$Q$415,1,$O$2:$O$415,1,$I$2:$I$415,"&gt;"&amp;I119),"")</x:f>
      </x:c>
      <x:c r="X119" s="44" t="n">
        <x:f>IF(AND(S119=1,R119=1),1+COUNTIFS($S$2:$S$415,1,$R$2:$R$415,1,$J$2:$J$415,"&gt;"&amp;J119),"")</x:f>
        <x:v>213</x:v>
      </x:c>
      <x:c r="Y119" s="44" t="str">
        <x:v>https://www.amo.on.ca/2018-ontario-municipal-election-voter-turnout-population</x:v>
      </x:c>
      <x:c r="Z119" s="44" t="str">
        <x:v>https://data.ontario.ca/en/dataset/municipal-election-results/resource/43aa0bb3-902b-4f19-8d55-8df940188746</x:v>
      </x:c>
      <x:c r="AA119" s="44" t="str">
        <x:v>https://www.amo.on.ca/number-members-council-2022-2026-municipal-election-year</x:v>
      </x:c>
    </x:row>
    <x:row r="120">
      <x:c r="A120" s="44" t="str">
        <x:v>Municipality of West Grey</x:v>
      </x:c>
      <x:c r="B120" s="44" t="str">
        <x:v>Municipality</x:v>
      </x:c>
      <x:c r="C120" s="45" t="n">
        <x:v>13131</x:v>
      </x:c>
      <x:c r="D120" s="45" t="n">
        <x:v>10941</x:v>
      </x:c>
      <x:c r="E120" s="45" t="n">
        <x:v>4615</x:v>
      </x:c>
      <x:c r="F120" s="46" t="n">
        <x:f>IFERROR(ROUND(E120/D120,4),"")</x:f>
        <x:v>0.4218</x:v>
      </x:c>
      <x:c r="G120" s="45" t="n">
        <x:v>11667</x:v>
      </x:c>
      <x:c r="H120" s="45" t="n">
        <x:v>4025</x:v>
      </x:c>
      <x:c r="I120" s="46" t="n">
        <x:f>IFERROR(H120/G120,"")</x:f>
        <x:v>0.34499014313876747</x:v>
      </x:c>
      <x:c r="J120" s="47" t="n">
        <x:f>IF(AND(P120,Q120),(I120-F120)*100,"")</x:f>
        <x:v>-7.680985686123254</x:v>
      </x:c>
      <x:c r="K120" s="44" t="str">
        <x:v>Elected</x:v>
      </x:c>
      <x:c r="L120" s="44" t="str">
        <x:v>Elected</x:v>
      </x:c>
      <x:c r="M120" s="44" t="n">
        <x:f>IF(K120="Elected",1,0)</x:f>
        <x:v>1</x:v>
      </x:c>
      <x:c r="N120" s="44" t="n">
        <x:f>IF(L120="Elected",1,0)</x:f>
        <x:v>1</x:v>
      </x:c>
      <x:c r="O120" s="44" t="n">
        <x:f>IF(AND(M120=1,N120=1),1,0)</x:f>
        <x:v>1</x:v>
      </x:c>
      <x:c r="P120" s="44" t="n">
        <x:f>IF(F120&gt;0,1,0)</x:f>
        <x:v>1</x:v>
      </x:c>
      <x:c r="Q120" s="44" t="n">
        <x:f>IF(I120&gt;0,1,0)</x:f>
        <x:v>1</x:v>
      </x:c>
      <x:c r="R120" s="44" t="n">
        <x:f>IF(AND(P120=1,Q120=1),1,0)</x:f>
        <x:v>1</x:v>
      </x:c>
      <x:c r="S120" s="44" t="n">
        <x:f>IF(C120&lt;30000,1,0)</x:f>
        <x:v>1</x:v>
      </x:c>
      <x:c r="T120" s="44" t="n">
        <x:f>IF(AND(S120=1,P120=1),1+COUNTIFS($S$2:$S$415,1,$P$2:$P$415,1,$F$2:$F$415,"&gt;"&amp;F120),"")</x:f>
        <x:v>174</x:v>
      </x:c>
      <x:c r="U120" s="44" t="n">
        <x:f>IF(AND(S120=1,Q120=1),1+COUNTIFS($S$2:$S$415,1,$Q$2:$Q$415,1,$I$2:$I$415,"&gt;"&amp;I120),"")</x:f>
        <x:v>207</x:v>
      </x:c>
      <x:c r="V120" s="48" t="n">
        <x:f>IF(AND(S120=1,Q120=1),COUNTIFS($S$2:$S$415,1,$Q$2:$Q$415,1,$I$2:$I$415,"&lt;="&amp;I120)/COUNTIFS($S$2:$S$415,1,$Q$2:$Q$415,1),"")</x:f>
        <x:v>0.3738601823708207</x:v>
      </x:c>
      <x:c r="W120" s="44" t="n">
        <x:f>IF(AND(S120=1,Q120=1,O120=1),1+COUNTIFS($S$2:$S$415,1,$Q$2:$Q$415,1,$O$2:$O$415,1,$I$2:$I$415,"&gt;"&amp;I120),"")</x:f>
        <x:v>130</x:v>
      </x:c>
      <x:c r="X120" s="44" t="n">
        <x:f>IF(AND(S120=1,R120=1),1+COUNTIFS($S$2:$S$415,1,$R$2:$R$415,1,$J$2:$J$415,"&gt;"&amp;J120),"")</x:f>
        <x:v>192</x:v>
      </x:c>
      <x:c r="Y120" s="44" t="str">
        <x:v>https://www.amo.on.ca/2018-ontario-municipal-election-voter-turnout-population</x:v>
      </x:c>
      <x:c r="Z120" s="44" t="str">
        <x:v>https://data.ontario.ca/en/dataset/municipal-election-results/resource/43aa0bb3-902b-4f19-8d55-8df940188746</x:v>
      </x:c>
      <x:c r="AA120" s="44" t="str">
        <x:v>https://www.amo.on.ca/number-members-council-2022-2026-municipal-election-year</x:v>
      </x:c>
    </x:row>
    <x:row r="121">
      <x:c r="A121" s="44" t="str">
        <x:v>Municipality of West Nipissing</x:v>
      </x:c>
      <x:c r="B121" s="44" t="str">
        <x:v>Municipality</x:v>
      </x:c>
      <x:c r="C121" s="45" t="n">
        <x:v>14583</x:v>
      </x:c>
      <x:c r="D121" s="45" t="n">
        <x:v>12150</x:v>
      </x:c>
      <x:c r="E121" s="45" t="n">
        <x:v>6996</x:v>
      </x:c>
      <x:c r="F121" s="46" t="n">
        <x:f>IFERROR(ROUND(E121/D121,4),"")</x:f>
        <x:v>0.5758</x:v>
      </x:c>
      <x:c r="G121" s="45" t="n">
        <x:v>13820</x:v>
      </x:c>
      <x:c r="H121" s="45" t="n">
        <x:v>6671</x:v>
      </x:c>
      <x:c r="I121" s="46" t="n">
        <x:f>IFERROR(H121/G121,"")</x:f>
        <x:v>0.4827062228654124</x:v>
      </x:c>
      <x:c r="J121" s="47" t="n">
        <x:f>IF(AND(P121,Q121),(I121-F121)*100,"")</x:f>
        <x:v>-9.309377713458755</x:v>
      </x:c>
      <x:c r="K121" s="44" t="str">
        <x:v>Elected</x:v>
      </x:c>
      <x:c r="L121" s="44" t="str">
        <x:v>Elected</x:v>
      </x:c>
      <x:c r="M121" s="44" t="n">
        <x:f>IF(K121="Elected",1,0)</x:f>
        <x:v>1</x:v>
      </x:c>
      <x:c r="N121" s="44" t="n">
        <x:f>IF(L121="Elected",1,0)</x:f>
        <x:v>1</x:v>
      </x:c>
      <x:c r="O121" s="44" t="n">
        <x:f>IF(AND(M121=1,N121=1),1,0)</x:f>
        <x:v>1</x:v>
      </x:c>
      <x:c r="P121" s="44" t="n">
        <x:f>IF(F121&gt;0,1,0)</x:f>
        <x:v>1</x:v>
      </x:c>
      <x:c r="Q121" s="44" t="n">
        <x:f>IF(I121&gt;0,1,0)</x:f>
        <x:v>1</x:v>
      </x:c>
      <x:c r="R121" s="44" t="n">
        <x:f>IF(AND(P121=1,Q121=1),1,0)</x:f>
        <x:v>1</x:v>
      </x:c>
      <x:c r="S121" s="44" t="n">
        <x:f>IF(C121&lt;30000,1,0)</x:f>
        <x:v>1</x:v>
      </x:c>
      <x:c r="T121" s="44" t="n">
        <x:f>IF(AND(S121=1,P121=1),1+COUNTIFS($S$2:$S$415,1,$P$2:$P$415,1,$F$2:$F$415,"&gt;"&amp;F121),"")</x:f>
        <x:v>24</x:v>
      </x:c>
      <x:c r="U121" s="44" t="n">
        <x:f>IF(AND(S121=1,Q121=1),1+COUNTIFS($S$2:$S$415,1,$Q$2:$Q$415,1,$I$2:$I$415,"&gt;"&amp;I121),"")</x:f>
        <x:v>47</x:v>
      </x:c>
      <x:c r="V121" s="48" t="n">
        <x:f>IF(AND(S121=1,Q121=1),COUNTIFS($S$2:$S$415,1,$Q$2:$Q$415,1,$I$2:$I$415,"&lt;="&amp;I121)/COUNTIFS($S$2:$S$415,1,$Q$2:$Q$415,1),"")</x:f>
        <x:v>0.8601823708206687</x:v>
      </x:c>
      <x:c r="W121" s="44" t="n">
        <x:f>IF(AND(S121=1,Q121=1,O121=1),1+COUNTIFS($S$2:$S$415,1,$Q$2:$Q$415,1,$O$2:$O$415,1,$I$2:$I$415,"&gt;"&amp;I121),"")</x:f>
        <x:v>30</x:v>
      </x:c>
      <x:c r="X121" s="44" t="n">
        <x:f>IF(AND(S121=1,R121=1),1+COUNTIFS($S$2:$S$415,1,$R$2:$R$415,1,$J$2:$J$415,"&gt;"&amp;J121),"")</x:f>
        <x:v>217</x:v>
      </x:c>
      <x:c r="Y121" s="44" t="str">
        <x:v>https://www.amo.on.ca/2018-ontario-municipal-election-voter-turnout-population</x:v>
      </x:c>
      <x:c r="Z121" s="44" t="str">
        <x:v>https://data.ontario.ca/en/dataset/municipal-election-results/resource/43aa0bb3-902b-4f19-8d55-8df940188746</x:v>
      </x:c>
      <x:c r="AA121" s="44" t="str">
        <x:v>https://www.amo.on.ca/number-members-council-2022-2026-municipal-election-year</x:v>
      </x:c>
    </x:row>
    <x:row r="122">
      <x:c r="A122" s="44" t="str">
        <x:v>Municipality of West Perth</x:v>
      </x:c>
      <x:c r="B122" s="44" t="str">
        <x:v>Municipality</x:v>
      </x:c>
      <x:c r="C122" s="45" t="n">
        <x:v>9038</x:v>
      </x:c>
      <x:c r="D122" s="45" t="n">
        <x:v>6773</x:v>
      </x:c>
      <x:c r="E122" s="45" t="n">
        <x:v>2327</x:v>
      </x:c>
      <x:c r="F122" s="46" t="n">
        <x:f>IFERROR(ROUND(E122/D122,4),"")</x:f>
        <x:v>0.3436</x:v>
      </x:c>
      <x:c r="G122" s="45" t="n">
        <x:v>6963</x:v>
      </x:c>
      <x:c r="H122" s="45" t="n">
        <x:v>2936</x:v>
      </x:c>
      <x:c r="I122" s="46" t="n">
        <x:f>IFERROR(H122/G122,"")</x:f>
        <x:v>0.42165733160993824</x:v>
      </x:c>
      <x:c r="J122" s="47" t="n">
        <x:f>IF(AND(P122,Q122),(I122-F122)*100,"")</x:f>
        <x:v>7.805733160993822</x:v>
      </x:c>
      <x:c r="K122" s="44" t="str">
        <x:v>Acclaimed</x:v>
      </x:c>
      <x:c r="L122" s="44" t="str">
        <x:v>Elected</x:v>
      </x:c>
      <x:c r="M122" s="44" t="n">
        <x:f>IF(K122="Elected",1,0)</x:f>
        <x:v>0</x:v>
      </x:c>
      <x:c r="N122" s="44" t="n">
        <x:f>IF(L122="Elected",1,0)</x:f>
        <x:v>1</x:v>
      </x:c>
      <x:c r="O122" s="44" t="n">
        <x:f>IF(AND(M122=1,N122=1),1,0)</x:f>
        <x:v>0</x:v>
      </x:c>
      <x:c r="P122" s="44" t="n">
        <x:f>IF(F122&gt;0,1,0)</x:f>
        <x:v>1</x:v>
      </x:c>
      <x:c r="Q122" s="44" t="n">
        <x:f>IF(I122&gt;0,1,0)</x:f>
        <x:v>1</x:v>
      </x:c>
      <x:c r="R122" s="44" t="n">
        <x:f>IF(AND(P122=1,Q122=1),1,0)</x:f>
        <x:v>1</x:v>
      </x:c>
      <x:c r="S122" s="44" t="n">
        <x:f>IF(C122&lt;30000,1,0)</x:f>
        <x:v>1</x:v>
      </x:c>
      <x:c r="T122" s="44" t="n">
        <x:f>IF(AND(S122=1,P122=1),1+COUNTIFS($S$2:$S$415,1,$P$2:$P$415,1,$F$2:$F$415,"&gt;"&amp;F122),"")</x:f>
        <x:v>261</x:v>
      </x:c>
      <x:c r="U122" s="44" t="n">
        <x:f>IF(AND(S122=1,Q122=1),1+COUNTIFS($S$2:$S$415,1,$Q$2:$Q$415,1,$I$2:$I$415,"&gt;"&amp;I122),"")</x:f>
        <x:v>99</x:v>
      </x:c>
      <x:c r="V122" s="48" t="n">
        <x:f>IF(AND(S122=1,Q122=1),COUNTIFS($S$2:$S$415,1,$Q$2:$Q$415,1,$I$2:$I$415,"&lt;="&amp;I122)/COUNTIFS($S$2:$S$415,1,$Q$2:$Q$415,1),"")</x:f>
        <x:v>0.7021276595744681</x:v>
      </x:c>
      <x:c r="W122" s="44" t="str">
        <x:f>IF(AND(S122=1,Q122=1,O122=1),1+COUNTIFS($S$2:$S$415,1,$Q$2:$Q$415,1,$O$2:$O$415,1,$I$2:$I$415,"&gt;"&amp;I122),"")</x:f>
      </x:c>
      <x:c r="X122" s="44" t="n">
        <x:f>IF(AND(S122=1,R122=1),1+COUNTIFS($S$2:$S$415,1,$R$2:$R$415,1,$J$2:$J$415,"&gt;"&amp;J122),"")</x:f>
        <x:v>35</x:v>
      </x:c>
      <x:c r="Y122" s="44" t="str">
        <x:v>https://www.amo.on.ca/2018-ontario-municipal-election-voter-turnout-population</x:v>
      </x:c>
      <x:c r="Z122" s="44" t="str">
        <x:v>https://data.ontario.ca/en/dataset/municipal-election-results/resource/43aa0bb3-902b-4f19-8d55-8df940188746</x:v>
      </x:c>
      <x:c r="AA122" s="44" t="str">
        <x:v>https://www.amo.on.ca/number-members-council-2022-2026-municipal-election-year</x:v>
      </x:c>
    </x:row>
    <x:row r="123">
      <x:c r="A123" s="44" t="str">
        <x:v>Municipality of Whitestone</x:v>
      </x:c>
      <x:c r="B123" s="44" t="str">
        <x:v>Municipality</x:v>
      </x:c>
      <x:c r="C123" s="45" t="n">
        <x:v>1075</x:v>
      </x:c>
      <x:c r="D123" s="45" t="n">
        <x:v>3673</x:v>
      </x:c>
      <x:c r="E123" s="45" t="n">
        <x:v>1213</x:v>
      </x:c>
      <x:c r="F123" s="46" t="n">
        <x:f>IFERROR(ROUND(E123/D123,4),"")</x:f>
        <x:v>0.3302</x:v>
      </x:c>
      <x:c r="G123" s="45" t="n">
        <x:v>3722</x:v>
      </x:c>
      <x:c r="H123" s="45" t="n">
        <x:v>1512</x:v>
      </x:c>
      <x:c r="I123" s="46" t="n">
        <x:f>IFERROR(H123/G123,"")</x:f>
        <x:v>0.4062332079527136</x:v>
      </x:c>
      <x:c r="J123" s="47" t="n">
        <x:f>IF(AND(P123,Q123),(I123-F123)*100,"")</x:f>
        <x:v>7.603320795271362</x:v>
      </x:c>
      <x:c r="K123" s="44" t="str">
        <x:v>Acclaimed</x:v>
      </x:c>
      <x:c r="L123" s="44" t="str">
        <x:v>Acclaimed</x:v>
      </x:c>
      <x:c r="M123" s="44" t="n">
        <x:f>IF(K123="Elected",1,0)</x:f>
        <x:v>0</x:v>
      </x:c>
      <x:c r="N123" s="44" t="n">
        <x:f>IF(L123="Elected",1,0)</x:f>
        <x:v>0</x:v>
      </x:c>
      <x:c r="O123" s="44" t="n">
        <x:f>IF(AND(M123=1,N123=1),1,0)</x:f>
        <x:v>0</x:v>
      </x:c>
      <x:c r="P123" s="44" t="n">
        <x:f>IF(F123&gt;0,1,0)</x:f>
        <x:v>1</x:v>
      </x:c>
      <x:c r="Q123" s="44" t="n">
        <x:f>IF(I123&gt;0,1,0)</x:f>
        <x:v>1</x:v>
      </x:c>
      <x:c r="R123" s="44" t="n">
        <x:f>IF(AND(P123=1,Q123=1),1,0)</x:f>
        <x:v>1</x:v>
      </x:c>
      <x:c r="S123" s="44" t="n">
        <x:f>IF(C123&lt;30000,1,0)</x:f>
        <x:v>1</x:v>
      </x:c>
      <x:c r="T123" s="44" t="n">
        <x:f>IF(AND(S123=1,P123=1),1+COUNTIFS($S$2:$S$415,1,$P$2:$P$415,1,$F$2:$F$415,"&gt;"&amp;F123),"")</x:f>
        <x:v>271</x:v>
      </x:c>
      <x:c r="U123" s="44" t="n">
        <x:f>IF(AND(S123=1,Q123=1),1+COUNTIFS($S$2:$S$415,1,$Q$2:$Q$415,1,$I$2:$I$415,"&gt;"&amp;I123),"")</x:f>
        <x:v>122</x:v>
      </x:c>
      <x:c r="V123" s="48" t="n">
        <x:f>IF(AND(S123=1,Q123=1),COUNTIFS($S$2:$S$415,1,$Q$2:$Q$415,1,$I$2:$I$415,"&lt;="&amp;I123)/COUNTIFS($S$2:$S$415,1,$Q$2:$Q$415,1),"")</x:f>
        <x:v>0.6322188449848024</x:v>
      </x:c>
      <x:c r="W123" s="44" t="str">
        <x:f>IF(AND(S123=1,Q123=1,O123=1),1+COUNTIFS($S$2:$S$415,1,$Q$2:$Q$415,1,$O$2:$O$415,1,$I$2:$I$415,"&gt;"&amp;I123),"")</x:f>
      </x:c>
      <x:c r="X123" s="44" t="n">
        <x:f>IF(AND(S123=1,R123=1),1+COUNTIFS($S$2:$S$415,1,$R$2:$R$415,1,$J$2:$J$415,"&gt;"&amp;J123),"")</x:f>
        <x:v>38</x:v>
      </x:c>
      <x:c r="Y123" s="44" t="str">
        <x:v>https://www.amo.on.ca/2018-ontario-municipal-election-voter-turnout-population</x:v>
      </x:c>
      <x:c r="Z123" s="44" t="str">
        <x:v>https://data.ontario.ca/en/dataset/municipal-election-results/resource/43aa0bb3-902b-4f19-8d55-8df940188746</x:v>
      </x:c>
      <x:c r="AA123" s="44" t="str">
        <x:v>https://www.amo.on.ca/number-members-council-2022-2026-municipal-election-year</x:v>
      </x:c>
    </x:row>
    <x:row r="124">
      <x:c r="A124" s="44" t="str">
        <x:v>Norfolk County</x:v>
      </x:c>
      <x:c r="B124" s="44" t="str">
        <x:v>County</x:v>
      </x:c>
      <x:c r="C124" s="45" t="n">
        <x:v>67490</x:v>
      </x:c>
      <x:c r="D124" s="45" t="n">
        <x:v>49266</x:v>
      </x:c>
      <x:c r="E124" s="45" t="n">
        <x:v>20222</x:v>
      </x:c>
      <x:c r="F124" s="46" t="n">
        <x:f>IFERROR(ROUND(E124/D124,4),"")</x:f>
        <x:v>0.4105</x:v>
      </x:c>
      <x:c r="G124" s="45" t="n">
        <x:v>54495</x:v>
      </x:c>
      <x:c r="H124" s="45" t="n">
        <x:v>19401</x:v>
      </x:c>
      <x:c r="I124" s="46" t="n">
        <x:f>IFERROR(H124/G124,"")</x:f>
        <x:v>0.35601431323974675</x:v>
      </x:c>
      <x:c r="J124" s="47" t="n">
        <x:f>IF(AND(P124,Q124),(I124-F124)*100,"")</x:f>
        <x:v>-5.448568676025323</x:v>
      </x:c>
      <x:c r="K124" s="44" t="str">
        <x:v>Elected</x:v>
      </x:c>
      <x:c r="L124" s="44" t="str">
        <x:v>Elected</x:v>
      </x:c>
      <x:c r="M124" s="44" t="n">
        <x:f>IF(K124="Elected",1,0)</x:f>
        <x:v>1</x:v>
      </x:c>
      <x:c r="N124" s="44" t="n">
        <x:f>IF(L124="Elected",1,0)</x:f>
        <x:v>1</x:v>
      </x:c>
      <x:c r="O124" s="44" t="n">
        <x:f>IF(AND(M124=1,N124=1),1,0)</x:f>
        <x:v>1</x:v>
      </x:c>
      <x:c r="P124" s="44" t="n">
        <x:f>IF(F124&gt;0,1,0)</x:f>
        <x:v>1</x:v>
      </x:c>
      <x:c r="Q124" s="44" t="n">
        <x:f>IF(I124&gt;0,1,0)</x:f>
        <x:v>1</x:v>
      </x:c>
      <x:c r="R124" s="44" t="n">
        <x:f>IF(AND(P124=1,Q124=1),1,0)</x:f>
        <x:v>1</x:v>
      </x:c>
      <x:c r="S124" s="44" t="n">
        <x:f>IF(C124&lt;30000,1,0)</x:f>
        <x:v>0</x:v>
      </x:c>
      <x:c r="T124" s="44" t="str">
        <x:f>IF(AND(S124=1,P124=1),1+COUNTIFS($S$2:$S$415,1,$P$2:$P$415,1,$F$2:$F$415,"&gt;"&amp;F124),"")</x:f>
      </x:c>
      <x:c r="U124" s="44" t="str">
        <x:f>IF(AND(S124=1,Q124=1),1+COUNTIFS($S$2:$S$415,1,$Q$2:$Q$415,1,$I$2:$I$415,"&gt;"&amp;I124),"")</x:f>
      </x:c>
      <x:c r="V124" s="48" t="str">
        <x:f>IF(AND(S124=1,Q124=1),COUNTIFS($S$2:$S$415,1,$Q$2:$Q$415,1,$I$2:$I$415,"&lt;="&amp;I124)/COUNTIFS($S$2:$S$415,1,$Q$2:$Q$415,1),"")</x:f>
      </x:c>
      <x:c r="W124" s="44" t="str">
        <x:f>IF(AND(S124=1,Q124=1,O124=1),1+COUNTIFS($S$2:$S$415,1,$Q$2:$Q$415,1,$O$2:$O$415,1,$I$2:$I$415,"&gt;"&amp;I124),"")</x:f>
      </x:c>
      <x:c r="X124" s="44" t="str">
        <x:f>IF(AND(S124=1,R124=1),1+COUNTIFS($S$2:$S$415,1,$R$2:$R$415,1,$J$2:$J$415,"&gt;"&amp;J124),"")</x:f>
      </x:c>
      <x:c r="Y124" s="44" t="str">
        <x:v>https://www.amo.on.ca/2018-ontario-municipal-election-voter-turnout-population</x:v>
      </x:c>
      <x:c r="Z124" s="44" t="str">
        <x:v>https://data.ontario.ca/en/dataset/municipal-election-results/resource/43aa0bb3-902b-4f19-8d55-8df940188746</x:v>
      </x:c>
      <x:c r="AA124" s="44" t="str">
        <x:v>https://www.amo.on.ca/number-members-council-2022-2026-municipal-election-year</x:v>
      </x:c>
    </x:row>
    <x:row r="125">
      <x:c r="A125" s="44" t="str">
        <x:v>Separated Town of Gananoque</x:v>
      </x:c>
      <x:c r="B125" s="44" t="str">
        <x:v>Town</x:v>
      </x:c>
      <x:c r="C125" s="45" t="n">
        <x:v>5383</x:v>
      </x:c>
      <x:c r="D125" s="45" t="n">
        <x:v>4018</x:v>
      </x:c>
      <x:c r="E125" s="45" t="n">
        <x:v>2182</x:v>
      </x:c>
      <x:c r="F125" s="46" t="n">
        <x:f>IFERROR(ROUND(E125/D125,4),"")</x:f>
        <x:v>0.5431</x:v>
      </x:c>
      <x:c r="G125" s="45" t="n">
        <x:v>4429</x:v>
      </x:c>
      <x:c r="H125" s="45" t="n">
        <x:v>2060</x:v>
      </x:c>
      <x:c r="I125" s="46" t="n">
        <x:f>IFERROR(H125/G125,"")</x:f>
        <x:v>0.46511627906976744</x:v>
      </x:c>
      <x:c r="J125" s="47" t="n">
        <x:f>IF(AND(P125,Q125),(I125-F125)*100,"")</x:f>
        <x:v>-7.798372093023259</x:v>
      </x:c>
      <x:c r="K125" s="44" t="str">
        <x:v>Elected</x:v>
      </x:c>
      <x:c r="L125" s="44" t="str">
        <x:v>Elected</x:v>
      </x:c>
      <x:c r="M125" s="44" t="n">
        <x:f>IF(K125="Elected",1,0)</x:f>
        <x:v>1</x:v>
      </x:c>
      <x:c r="N125" s="44" t="n">
        <x:f>IF(L125="Elected",1,0)</x:f>
        <x:v>1</x:v>
      </x:c>
      <x:c r="O125" s="44" t="n">
        <x:f>IF(AND(M125=1,N125=1),1,0)</x:f>
        <x:v>1</x:v>
      </x:c>
      <x:c r="P125" s="44" t="n">
        <x:f>IF(F125&gt;0,1,0)</x:f>
        <x:v>1</x:v>
      </x:c>
      <x:c r="Q125" s="44" t="n">
        <x:f>IF(I125&gt;0,1,0)</x:f>
        <x:v>1</x:v>
      </x:c>
      <x:c r="R125" s="44" t="n">
        <x:f>IF(AND(P125=1,Q125=1),1,0)</x:f>
        <x:v>1</x:v>
      </x:c>
      <x:c r="S125" s="44" t="n">
        <x:f>IF(C125&lt;30000,1,0)</x:f>
        <x:v>1</x:v>
      </x:c>
      <x:c r="T125" s="44" t="n">
        <x:f>IF(AND(S125=1,P125=1),1+COUNTIFS($S$2:$S$415,1,$P$2:$P$415,1,$F$2:$F$415,"&gt;"&amp;F125),"")</x:f>
        <x:v>36</x:v>
      </x:c>
      <x:c r="U125" s="44" t="n">
        <x:f>IF(AND(S125=1,Q125=1),1+COUNTIFS($S$2:$S$415,1,$Q$2:$Q$415,1,$I$2:$I$415,"&gt;"&amp;I125),"")</x:f>
        <x:v>60</x:v>
      </x:c>
      <x:c r="V125" s="48" t="n">
        <x:f>IF(AND(S125=1,Q125=1),COUNTIFS($S$2:$S$415,1,$Q$2:$Q$415,1,$I$2:$I$415,"&lt;="&amp;I125)/COUNTIFS($S$2:$S$415,1,$Q$2:$Q$415,1),"")</x:f>
        <x:v>0.8206686930091185</x:v>
      </x:c>
      <x:c r="W125" s="44" t="n">
        <x:f>IF(AND(S125=1,Q125=1,O125=1),1+COUNTIFS($S$2:$S$415,1,$Q$2:$Q$415,1,$O$2:$O$415,1,$I$2:$I$415,"&gt;"&amp;I125),"")</x:f>
        <x:v>41</x:v>
      </x:c>
      <x:c r="X125" s="44" t="n">
        <x:f>IF(AND(S125=1,R125=1),1+COUNTIFS($S$2:$S$415,1,$R$2:$R$415,1,$J$2:$J$415,"&gt;"&amp;J125),"")</x:f>
        <x:v>195</x:v>
      </x:c>
      <x:c r="Y125" s="44" t="str">
        <x:v>https://data.ontario.ca/dataset/municipal-election-results/resource/ec61223c-0862-4d36-8020-59a588b7f797</x:v>
      </x:c>
      <x:c r="Z125" s="44" t="str">
        <x:v>https://data.ontario.ca/en/dataset/municipal-election-results/resource/43aa0bb3-902b-4f19-8d55-8df940188746</x:v>
      </x:c>
      <x:c r="AA125" s="44" t="str">
        <x:v>https://www.amo.on.ca/number-members-council-2022-2026-municipal-election-year</x:v>
      </x:c>
    </x:row>
    <x:row r="126">
      <x:c r="A126" s="44" t="str">
        <x:v>Tay Valley Township</x:v>
      </x:c>
      <x:c r="B126" s="44" t="str">
        <x:v>Township</x:v>
      </x:c>
      <x:c r="C126" s="45" t="n">
        <x:v>5925</x:v>
      </x:c>
      <x:c r="D126" s="45" t="n">
        <x:v>6900</x:v>
      </x:c>
      <x:c r="E126" s="45" t="n">
        <x:v>3449</x:v>
      </x:c>
      <x:c r="F126" s="46" t="n">
        <x:f>IFERROR(ROUND(E126/D126,4),"")</x:f>
        <x:v>0.4999</x:v>
      </x:c>
      <x:c r="G126" s="45" t="n">
        <x:v>6324</x:v>
      </x:c>
      <x:c r="H126" s="45" t="n">
        <x:v>2548</x:v>
      </x:c>
      <x:c r="I126" s="46" t="n">
        <x:f>IFERROR(H126/G126,"")</x:f>
        <x:v>0.40290955091714103</x:v>
      </x:c>
      <x:c r="J126" s="47" t="n">
        <x:f>IF(AND(P126,Q126),(I126-F126)*100,"")</x:f>
        <x:v>-9.699044908285897</x:v>
      </x:c>
      <x:c r="K126" s="44" t="str">
        <x:v>Elected</x:v>
      </x:c>
      <x:c r="L126" s="44" t="str">
        <x:v>Elected</x:v>
      </x:c>
      <x:c r="M126" s="44" t="n">
        <x:f>IF(K126="Elected",1,0)</x:f>
        <x:v>1</x:v>
      </x:c>
      <x:c r="N126" s="44" t="n">
        <x:f>IF(L126="Elected",1,0)</x:f>
        <x:v>1</x:v>
      </x:c>
      <x:c r="O126" s="44" t="n">
        <x:f>IF(AND(M126=1,N126=1),1,0)</x:f>
        <x:v>1</x:v>
      </x:c>
      <x:c r="P126" s="44" t="n">
        <x:f>IF(F126&gt;0,1,0)</x:f>
        <x:v>1</x:v>
      </x:c>
      <x:c r="Q126" s="44" t="n">
        <x:f>IF(I126&gt;0,1,0)</x:f>
        <x:v>1</x:v>
      </x:c>
      <x:c r="R126" s="44" t="n">
        <x:f>IF(AND(P126=1,Q126=1),1,0)</x:f>
        <x:v>1</x:v>
      </x:c>
      <x:c r="S126" s="44" t="n">
        <x:f>IF(C126&lt;30000,1,0)</x:f>
        <x:v>1</x:v>
      </x:c>
      <x:c r="T126" s="44" t="n">
        <x:f>IF(AND(S126=1,P126=1),1+COUNTIFS($S$2:$S$415,1,$P$2:$P$415,1,$F$2:$F$415,"&gt;"&amp;F126),"")</x:f>
        <x:v>70</x:v>
      </x:c>
      <x:c r="U126" s="44" t="n">
        <x:f>IF(AND(S126=1,Q126=1),1+COUNTIFS($S$2:$S$415,1,$Q$2:$Q$415,1,$I$2:$I$415,"&gt;"&amp;I126),"")</x:f>
        <x:v>127</x:v>
      </x:c>
      <x:c r="V126" s="48" t="n">
        <x:f>IF(AND(S126=1,Q126=1),COUNTIFS($S$2:$S$415,1,$Q$2:$Q$415,1,$I$2:$I$415,"&lt;="&amp;I126)/COUNTIFS($S$2:$S$415,1,$Q$2:$Q$415,1),"")</x:f>
        <x:v>0.6170212765957447</x:v>
      </x:c>
      <x:c r="W126" s="44" t="n">
        <x:f>IF(AND(S126=1,Q126=1,O126=1),1+COUNTIFS($S$2:$S$415,1,$Q$2:$Q$415,1,$O$2:$O$415,1,$I$2:$I$415,"&gt;"&amp;I126),"")</x:f>
        <x:v>81</x:v>
      </x:c>
      <x:c r="X126" s="44" t="n">
        <x:f>IF(AND(S126=1,R126=1),1+COUNTIFS($S$2:$S$415,1,$R$2:$R$415,1,$J$2:$J$415,"&gt;"&amp;J126),"")</x:f>
        <x:v>220</x:v>
      </x:c>
      <x:c r="Y126" s="44" t="str">
        <x:v>https://www.amo.on.ca/2018-ontario-municipal-election-voter-turnout-population</x:v>
      </x:c>
      <x:c r="Z126" s="44" t="str">
        <x:v>https://data.ontario.ca/en/dataset/municipal-election-results/resource/43aa0bb3-902b-4f19-8d55-8df940188746</x:v>
      </x:c>
      <x:c r="AA126" s="44" t="str">
        <x:v>https://www.amo.on.ca/number-members-council-2022-2026-municipal-election-year</x:v>
      </x:c>
    </x:row>
    <x:row r="127">
      <x:c r="A127" s="44" t="str">
        <x:v>The Nation Municipality</x:v>
      </x:c>
      <x:c r="B127" s="44" t="str">
        <x:v>Municipality</x:v>
      </x:c>
      <x:c r="C127" s="45" t="n">
        <x:v>13350</x:v>
      </x:c>
      <x:c r="D127" s="45" t="n">
        <x:v>9792</x:v>
      </x:c>
      <x:c r="E127" s="45" t="n">
        <x:v>4820</x:v>
      </x:c>
      <x:c r="F127" s="46" t="n">
        <x:f>IFERROR(ROUND(E127/D127,4),"")</x:f>
        <x:v>0.4922</x:v>
      </x:c>
      <x:c r="G127" s="45" t="n">
        <x:v>10027</x:v>
      </x:c>
      <x:c r="H127" s="45" t="n">
        <x:v>4036</x:v>
      </x:c>
      <x:c r="I127" s="46" t="n">
        <x:f>IFERROR(H127/G127,"")</x:f>
        <x:v>0.4025132143213324</x:v>
      </x:c>
      <x:c r="J127" s="47" t="n">
        <x:f>IF(AND(P127,Q127),(I127-F127)*100,"")</x:f>
        <x:v>-8.96867856786676</x:v>
      </x:c>
      <x:c r="K127" s="44" t="str">
        <x:v>Elected</x:v>
      </x:c>
      <x:c r="L127" s="44" t="str">
        <x:v>Elected</x:v>
      </x:c>
      <x:c r="M127" s="44" t="n">
        <x:f>IF(K127="Elected",1,0)</x:f>
        <x:v>1</x:v>
      </x:c>
      <x:c r="N127" s="44" t="n">
        <x:f>IF(L127="Elected",1,0)</x:f>
        <x:v>1</x:v>
      </x:c>
      <x:c r="O127" s="44" t="n">
        <x:f>IF(AND(M127=1,N127=1),1,0)</x:f>
        <x:v>1</x:v>
      </x:c>
      <x:c r="P127" s="44" t="n">
        <x:f>IF(F127&gt;0,1,0)</x:f>
        <x:v>1</x:v>
      </x:c>
      <x:c r="Q127" s="44" t="n">
        <x:f>IF(I127&gt;0,1,0)</x:f>
        <x:v>1</x:v>
      </x:c>
      <x:c r="R127" s="44" t="n">
        <x:f>IF(AND(P127=1,Q127=1),1,0)</x:f>
        <x:v>1</x:v>
      </x:c>
      <x:c r="S127" s="44" t="n">
        <x:f>IF(C127&lt;30000,1,0)</x:f>
        <x:v>1</x:v>
      </x:c>
      <x:c r="T127" s="44" t="n">
        <x:f>IF(AND(S127=1,P127=1),1+COUNTIFS($S$2:$S$415,1,$P$2:$P$415,1,$F$2:$F$415,"&gt;"&amp;F127),"")</x:f>
        <x:v>78</x:v>
      </x:c>
      <x:c r="U127" s="44" t="n">
        <x:f>IF(AND(S127=1,Q127=1),1+COUNTIFS($S$2:$S$415,1,$Q$2:$Q$415,1,$I$2:$I$415,"&gt;"&amp;I127),"")</x:f>
        <x:v>128</x:v>
      </x:c>
      <x:c r="V127" s="48" t="n">
        <x:f>IF(AND(S127=1,Q127=1),COUNTIFS($S$2:$S$415,1,$Q$2:$Q$415,1,$I$2:$I$415,"&lt;="&amp;I127)/COUNTIFS($S$2:$S$415,1,$Q$2:$Q$415,1),"")</x:f>
        <x:v>0.6139817629179332</x:v>
      </x:c>
      <x:c r="W127" s="44" t="n">
        <x:f>IF(AND(S127=1,Q127=1,O127=1),1+COUNTIFS($S$2:$S$415,1,$Q$2:$Q$415,1,$O$2:$O$415,1,$I$2:$I$415,"&gt;"&amp;I127),"")</x:f>
        <x:v>82</x:v>
      </x:c>
      <x:c r="X127" s="44" t="n">
        <x:f>IF(AND(S127=1,R127=1),1+COUNTIFS($S$2:$S$415,1,$R$2:$R$415,1,$J$2:$J$415,"&gt;"&amp;J127),"")</x:f>
        <x:v>210</x:v>
      </x:c>
      <x:c r="Y127" s="44" t="str">
        <x:v>https://www.amo.on.ca/2018-ontario-municipal-election-voter-turnout-population</x:v>
      </x:c>
      <x:c r="Z127" s="44" t="str">
        <x:v>https://data.ontario.ca/en/dataset/municipal-election-results/resource/43aa0bb3-902b-4f19-8d55-8df940188746</x:v>
      </x:c>
      <x:c r="AA127" s="44" t="str">
        <x:v>https://www.amo.on.ca/number-members-council-2022-2026-municipal-election-year</x:v>
      </x:c>
    </x:row>
    <x:row r="128">
      <x:c r="A128" s="44" t="str">
        <x:v>Town of Ajax</x:v>
      </x:c>
      <x:c r="B128" s="44" t="str">
        <x:v>Town</x:v>
      </x:c>
      <x:c r="C128" s="45" t="n">
        <x:v>126666</x:v>
      </x:c>
      <x:c r="D128" s="45" t="n">
        <x:v>77885</x:v>
      </x:c>
      <x:c r="E128" s="45" t="n">
        <x:v>25634</x:v>
      </x:c>
      <x:c r="F128" s="46" t="n">
        <x:f>IFERROR(ROUND(E128/D128,4),"")</x:f>
        <x:v>0.3291</x:v>
      </x:c>
      <x:c r="G128" s="45" t="n">
        <x:v>85443</x:v>
      </x:c>
      <x:c r="H128" s="45" t="n">
        <x:v>19205</x:v>
      </x:c>
      <x:c r="I128" s="46" t="n">
        <x:f>IFERROR(H128/G128,"")</x:f>
        <x:v>0.2247697295272872</x:v>
      </x:c>
      <x:c r="J128" s="47" t="n">
        <x:f>IF(AND(P128,Q128),(I128-F128)*100,"")</x:f>
        <x:v>-10.433027047271281</x:v>
      </x:c>
      <x:c r="K128" s="44" t="str">
        <x:v>Elected</x:v>
      </x:c>
      <x:c r="L128" s="44" t="str">
        <x:v>Elected</x:v>
      </x:c>
      <x:c r="M128" s="44" t="n">
        <x:f>IF(K128="Elected",1,0)</x:f>
        <x:v>1</x:v>
      </x:c>
      <x:c r="N128" s="44" t="n">
        <x:f>IF(L128="Elected",1,0)</x:f>
        <x:v>1</x:v>
      </x:c>
      <x:c r="O128" s="44" t="n">
        <x:f>IF(AND(M128=1,N128=1),1,0)</x:f>
        <x:v>1</x:v>
      </x:c>
      <x:c r="P128" s="44" t="n">
        <x:f>IF(F128&gt;0,1,0)</x:f>
        <x:v>1</x:v>
      </x:c>
      <x:c r="Q128" s="44" t="n">
        <x:f>IF(I128&gt;0,1,0)</x:f>
        <x:v>1</x:v>
      </x:c>
      <x:c r="R128" s="44" t="n">
        <x:f>IF(AND(P128=1,Q128=1),1,0)</x:f>
        <x:v>1</x:v>
      </x:c>
      <x:c r="S128" s="44" t="n">
        <x:f>IF(C128&lt;30000,1,0)</x:f>
        <x:v>0</x:v>
      </x:c>
      <x:c r="T128" s="44" t="str">
        <x:f>IF(AND(S128=1,P128=1),1+COUNTIFS($S$2:$S$415,1,$P$2:$P$415,1,$F$2:$F$415,"&gt;"&amp;F128),"")</x:f>
      </x:c>
      <x:c r="U128" s="44" t="str">
        <x:f>IF(AND(S128=1,Q128=1),1+COUNTIFS($S$2:$S$415,1,$Q$2:$Q$415,1,$I$2:$I$415,"&gt;"&amp;I128),"")</x:f>
      </x:c>
      <x:c r="V128" s="48" t="str">
        <x:f>IF(AND(S128=1,Q128=1),COUNTIFS($S$2:$S$415,1,$Q$2:$Q$415,1,$I$2:$I$415,"&lt;="&amp;I128)/COUNTIFS($S$2:$S$415,1,$Q$2:$Q$415,1),"")</x:f>
      </x:c>
      <x:c r="W128" s="44" t="str">
        <x:f>IF(AND(S128=1,Q128=1,O128=1),1+COUNTIFS($S$2:$S$415,1,$Q$2:$Q$415,1,$O$2:$O$415,1,$I$2:$I$415,"&gt;"&amp;I128),"")</x:f>
      </x:c>
      <x:c r="X128" s="44" t="str">
        <x:f>IF(AND(S128=1,R128=1),1+COUNTIFS($S$2:$S$415,1,$R$2:$R$415,1,$J$2:$J$415,"&gt;"&amp;J128),"")</x:f>
      </x:c>
      <x:c r="Y128" s="44" t="str">
        <x:v>https://www.amo.on.ca/2018-ontario-municipal-election-voter-turnout-population</x:v>
      </x:c>
      <x:c r="Z128" s="44" t="str">
        <x:v>https://data.ontario.ca/en/dataset/municipal-election-results/resource/43aa0bb3-902b-4f19-8d55-8df940188746</x:v>
      </x:c>
      <x:c r="AA128" s="44" t="str">
        <x:v>https://www.amo.on.ca/number-members-council-2022-2026-municipal-election-year</x:v>
      </x:c>
    </x:row>
    <x:row r="129">
      <x:c r="A129" s="44" t="str">
        <x:v>Town of Amherstburg</x:v>
      </x:c>
      <x:c r="B129" s="44" t="str">
        <x:v>Town</x:v>
      </x:c>
      <x:c r="C129" s="45" t="n">
        <x:v>23524</x:v>
      </x:c>
      <x:c r="D129" s="45" t="n">
        <x:v>17324</x:v>
      </x:c>
      <x:c r="E129" s="45" t="n">
        <x:v>7403</x:v>
      </x:c>
      <x:c r="F129" s="46" t="n">
        <x:f>IFERROR(ROUND(E129/D129,4),"")</x:f>
        <x:v>0.4273</x:v>
      </x:c>
      <x:c r="G129" s="45" t="n">
        <x:v>18653</x:v>
      </x:c>
      <x:c r="H129" s="45" t="n">
        <x:v>7339</x:v>
      </x:c>
      <x:c r="I129" s="46" t="n">
        <x:f>IFERROR(H129/G129,"")</x:f>
        <x:v>0.3934487749959792</x:v>
      </x:c>
      <x:c r="J129" s="47" t="n">
        <x:f>IF(AND(P129,Q129),(I129-F129)*100,"")</x:f>
        <x:v>-3.3851225004020824</x:v>
      </x:c>
      <x:c r="K129" s="44" t="str">
        <x:v>Elected</x:v>
      </x:c>
      <x:c r="L129" s="44" t="str">
        <x:v>Elected</x:v>
      </x:c>
      <x:c r="M129" s="44" t="n">
        <x:f>IF(K129="Elected",1,0)</x:f>
        <x:v>1</x:v>
      </x:c>
      <x:c r="N129" s="44" t="n">
        <x:f>IF(L129="Elected",1,0)</x:f>
        <x:v>1</x:v>
      </x:c>
      <x:c r="O129" s="44" t="n">
        <x:f>IF(AND(M129=1,N129=1),1,0)</x:f>
        <x:v>1</x:v>
      </x:c>
      <x:c r="P129" s="44" t="n">
        <x:f>IF(F129&gt;0,1,0)</x:f>
        <x:v>1</x:v>
      </x:c>
      <x:c r="Q129" s="44" t="n">
        <x:f>IF(I129&gt;0,1,0)</x:f>
        <x:v>1</x:v>
      </x:c>
      <x:c r="R129" s="44" t="n">
        <x:f>IF(AND(P129=1,Q129=1),1,0)</x:f>
        <x:v>1</x:v>
      </x:c>
      <x:c r="S129" s="44" t="n">
        <x:f>IF(C129&lt;30000,1,0)</x:f>
        <x:v>1</x:v>
      </x:c>
      <x:c r="T129" s="44" t="n">
        <x:f>IF(AND(S129=1,P129=1),1+COUNTIFS($S$2:$S$415,1,$P$2:$P$415,1,$F$2:$F$415,"&gt;"&amp;F129),"")</x:f>
        <x:v>164</x:v>
      </x:c>
      <x:c r="U129" s="44" t="n">
        <x:f>IF(AND(S129=1,Q129=1),1+COUNTIFS($S$2:$S$415,1,$Q$2:$Q$415,1,$I$2:$I$415,"&gt;"&amp;I129),"")</x:f>
        <x:v>136</x:v>
      </x:c>
      <x:c r="V129" s="48" t="n">
        <x:f>IF(AND(S129=1,Q129=1),COUNTIFS($S$2:$S$415,1,$Q$2:$Q$415,1,$I$2:$I$415,"&lt;="&amp;I129)/COUNTIFS($S$2:$S$415,1,$Q$2:$Q$415,1),"")</x:f>
        <x:v>0.5896656534954408</x:v>
      </x:c>
      <x:c r="W129" s="44" t="n">
        <x:f>IF(AND(S129=1,Q129=1,O129=1),1+COUNTIFS($S$2:$S$415,1,$Q$2:$Q$415,1,$O$2:$O$415,1,$I$2:$I$415,"&gt;"&amp;I129),"")</x:f>
        <x:v>89</x:v>
      </x:c>
      <x:c r="X129" s="44" t="n">
        <x:f>IF(AND(S129=1,R129=1),1+COUNTIFS($S$2:$S$415,1,$R$2:$R$415,1,$J$2:$J$415,"&gt;"&amp;J129),"")</x:f>
        <x:v>136</x:v>
      </x:c>
      <x:c r="Y129" s="44" t="str">
        <x:v>https://www.amo.on.ca/2018-ontario-municipal-election-voter-turnout-population</x:v>
      </x:c>
      <x:c r="Z129" s="44" t="str">
        <x:v>https://data.ontario.ca/en/dataset/municipal-election-results/resource/43aa0bb3-902b-4f19-8d55-8df940188746</x:v>
      </x:c>
      <x:c r="AA129" s="44" t="str">
        <x:v>https://www.amo.on.ca/number-members-council-2022-2026-municipal-election-year</x:v>
      </x:c>
    </x:row>
    <x:row r="130">
      <x:c r="A130" s="44" t="str">
        <x:v>Town of Arnprior</x:v>
      </x:c>
      <x:c r="B130" s="44" t="str">
        <x:v>Town</x:v>
      </x:c>
      <x:c r="C130" s="45" t="n">
        <x:v>9629</x:v>
      </x:c>
      <x:c r="D130" s="45" t="n">
        <x:v>6420</x:v>
      </x:c>
      <x:c r="E130" s="45" t="n">
        <x:v>3059</x:v>
      </x:c>
      <x:c r="F130" s="46" t="n">
        <x:f>IFERROR(ROUND(E130/D130,4),"")</x:f>
        <x:v>0.4765</x:v>
      </x:c>
      <x:c r="G130" s="45" t="n">
        <x:v>7504</x:v>
      </x:c>
      <x:c r="H130" s="45" t="n">
        <x:v>3571</x:v>
      </x:c>
      <x:c r="I130" s="46" t="n">
        <x:f>IFERROR(H130/G130,"")</x:f>
        <x:v>0.4758795309168444</x:v>
      </x:c>
      <x:c r="J130" s="47" t="n">
        <x:f>IF(AND(P130,Q130),(I130-F130)*100,"")</x:f>
        <x:v>-0.06204690831556059</x:v>
      </x:c>
      <x:c r="K130" s="44" t="str">
        <x:v>Elected</x:v>
      </x:c>
      <x:c r="L130" s="44" t="str">
        <x:v>Elected</x:v>
      </x:c>
      <x:c r="M130" s="44" t="n">
        <x:f>IF(K130="Elected",1,0)</x:f>
        <x:v>1</x:v>
      </x:c>
      <x:c r="N130" s="44" t="n">
        <x:f>IF(L130="Elected",1,0)</x:f>
        <x:v>1</x:v>
      </x:c>
      <x:c r="O130" s="44" t="n">
        <x:f>IF(AND(M130=1,N130=1),1,0)</x:f>
        <x:v>1</x:v>
      </x:c>
      <x:c r="P130" s="44" t="n">
        <x:f>IF(F130&gt;0,1,0)</x:f>
        <x:v>1</x:v>
      </x:c>
      <x:c r="Q130" s="44" t="n">
        <x:f>IF(I130&gt;0,1,0)</x:f>
        <x:v>1</x:v>
      </x:c>
      <x:c r="R130" s="44" t="n">
        <x:f>IF(AND(P130=1,Q130=1),1,0)</x:f>
        <x:v>1</x:v>
      </x:c>
      <x:c r="S130" s="44" t="n">
        <x:f>IF(C130&lt;30000,1,0)</x:f>
        <x:v>1</x:v>
      </x:c>
      <x:c r="T130" s="44" t="n">
        <x:f>IF(AND(S130=1,P130=1),1+COUNTIFS($S$2:$S$415,1,$P$2:$P$415,1,$F$2:$F$415,"&gt;"&amp;F130),"")</x:f>
        <x:v>96</x:v>
      </x:c>
      <x:c r="U130" s="44" t="n">
        <x:f>IF(AND(S130=1,Q130=1),1+COUNTIFS($S$2:$S$415,1,$Q$2:$Q$415,1,$I$2:$I$415,"&gt;"&amp;I130),"")</x:f>
        <x:v>54</x:v>
      </x:c>
      <x:c r="V130" s="48" t="n">
        <x:f>IF(AND(S130=1,Q130=1),COUNTIFS($S$2:$S$415,1,$Q$2:$Q$415,1,$I$2:$I$415,"&lt;="&amp;I130)/COUNTIFS($S$2:$S$415,1,$Q$2:$Q$415,1),"")</x:f>
        <x:v>0.8389057750759878</x:v>
      </x:c>
      <x:c r="W130" s="44" t="n">
        <x:f>IF(AND(S130=1,Q130=1,O130=1),1+COUNTIFS($S$2:$S$415,1,$Q$2:$Q$415,1,$O$2:$O$415,1,$I$2:$I$415,"&gt;"&amp;I130),"")</x:f>
        <x:v>36</x:v>
      </x:c>
      <x:c r="X130" s="44" t="n">
        <x:f>IF(AND(S130=1,R130=1),1+COUNTIFS($S$2:$S$415,1,$R$2:$R$415,1,$J$2:$J$415,"&gt;"&amp;J130),"")</x:f>
        <x:v>97</x:v>
      </x:c>
      <x:c r="Y130" s="44" t="str">
        <x:v>https://www.amo.on.ca/2018-ontario-municipal-election-voter-turnout-population</x:v>
      </x:c>
      <x:c r="Z130" s="44" t="str">
        <x:v>https://data.ontario.ca/en/dataset/municipal-election-results/resource/43aa0bb3-902b-4f19-8d55-8df940188746</x:v>
      </x:c>
      <x:c r="AA130" s="44" t="str">
        <x:v>https://www.amo.on.ca/number-members-council-2022-2026-municipal-election-year</x:v>
      </x:c>
    </x:row>
    <x:row r="131">
      <x:c r="A131" s="44" t="str">
        <x:v>Town of Atikokan</x:v>
      </x:c>
      <x:c r="B131" s="44" t="str">
        <x:v>Town</x:v>
      </x:c>
      <x:c r="C131" s="45" t="n">
        <x:v>2642</x:v>
      </x:c>
      <x:c r="D131" s="45" t="n">
        <x:v>2185</x:v>
      </x:c>
      <x:c r="E131" s="45" t="n">
        <x:v>924</x:v>
      </x:c>
      <x:c r="F131" s="46" t="n">
        <x:f>IFERROR(ROUND(E131/D131,4),"")</x:f>
        <x:v>0.4229</x:v>
      </x:c>
      <x:c r="G131" s="45" t="n">
        <x:v>2029</x:v>
      </x:c>
      <x:c r="H131" s="45" t="n">
        <x:v>1140</x:v>
      </x:c>
      <x:c r="I131" s="46" t="n">
        <x:f>IFERROR(H131/G131,"")</x:f>
        <x:v>0.5618531296205027</x:v>
      </x:c>
      <x:c r="J131" s="47" t="n">
        <x:f>IF(AND(P131,Q131),(I131-F131)*100,"")</x:f>
        <x:v>13.895312962050271</x:v>
      </x:c>
      <x:c r="K131" s="44" t="str">
        <x:v>Acclaimed</x:v>
      </x:c>
      <x:c r="L131" s="44" t="str">
        <x:v>Elected</x:v>
      </x:c>
      <x:c r="M131" s="44" t="n">
        <x:f>IF(K131="Elected",1,0)</x:f>
        <x:v>0</x:v>
      </x:c>
      <x:c r="N131" s="44" t="n">
        <x:f>IF(L131="Elected",1,0)</x:f>
        <x:v>1</x:v>
      </x:c>
      <x:c r="O131" s="44" t="n">
        <x:f>IF(AND(M131=1,N131=1),1,0)</x:f>
        <x:v>0</x:v>
      </x:c>
      <x:c r="P131" s="44" t="n">
        <x:f>IF(F131&gt;0,1,0)</x:f>
        <x:v>1</x:v>
      </x:c>
      <x:c r="Q131" s="44" t="n">
        <x:f>IF(I131&gt;0,1,0)</x:f>
        <x:v>1</x:v>
      </x:c>
      <x:c r="R131" s="44" t="n">
        <x:f>IF(AND(P131=1,Q131=1),1,0)</x:f>
        <x:v>1</x:v>
      </x:c>
      <x:c r="S131" s="44" t="n">
        <x:f>IF(C131&lt;30000,1,0)</x:f>
        <x:v>1</x:v>
      </x:c>
      <x:c r="T131" s="44" t="n">
        <x:f>IF(AND(S131=1,P131=1),1+COUNTIFS($S$2:$S$415,1,$P$2:$P$415,1,$F$2:$F$415,"&gt;"&amp;F131),"")</x:f>
        <x:v>171</x:v>
      </x:c>
      <x:c r="U131" s="44" t="n">
        <x:f>IF(AND(S131=1,Q131=1),1+COUNTIFS($S$2:$S$415,1,$Q$2:$Q$415,1,$I$2:$I$415,"&gt;"&amp;I131),"")</x:f>
        <x:v>19</x:v>
      </x:c>
      <x:c r="V131" s="48" t="n">
        <x:f>IF(AND(S131=1,Q131=1),COUNTIFS($S$2:$S$415,1,$Q$2:$Q$415,1,$I$2:$I$415,"&lt;="&amp;I131)/COUNTIFS($S$2:$S$415,1,$Q$2:$Q$415,1),"")</x:f>
        <x:v>0.9452887537993921</x:v>
      </x:c>
      <x:c r="W131" s="44" t="str">
        <x:f>IF(AND(S131=1,Q131=1,O131=1),1+COUNTIFS($S$2:$S$415,1,$Q$2:$Q$415,1,$O$2:$O$415,1,$I$2:$I$415,"&gt;"&amp;I131),"")</x:f>
      </x:c>
      <x:c r="X131" s="44" t="n">
        <x:f>IF(AND(S131=1,R131=1),1+COUNTIFS($S$2:$S$415,1,$R$2:$R$415,1,$J$2:$J$415,"&gt;"&amp;J131),"")</x:f>
        <x:v>16</x:v>
      </x:c>
      <x:c r="Y131" s="44" t="str">
        <x:v>https://www.amo.on.ca/2018-ontario-municipal-election-voter-turnout-population</x:v>
      </x:c>
      <x:c r="Z131" s="44" t="str">
        <x:v>https://data.ontario.ca/en/dataset/municipal-election-results/resource/43aa0bb3-902b-4f19-8d55-8df940188746</x:v>
      </x:c>
      <x:c r="AA131" s="44" t="str">
        <x:v>https://www.amo.on.ca/number-members-council-2022-2026-municipal-election-year</x:v>
      </x:c>
    </x:row>
    <x:row r="132">
      <x:c r="A132" s="44" t="str">
        <x:v>Town of Aurora</x:v>
      </x:c>
      <x:c r="B132" s="44" t="str">
        <x:v>Town</x:v>
      </x:c>
      <x:c r="C132" s="45" t="n">
        <x:v>62057</x:v>
      </x:c>
      <x:c r="D132" s="45" t="n">
        <x:v>38935</x:v>
      </x:c>
      <x:c r="E132" s="45" t="n">
        <x:v>12511</x:v>
      </x:c>
      <x:c r="F132" s="46" t="n">
        <x:f>IFERROR(ROUND(E132/D132,4),"")</x:f>
        <x:v>0.3213</x:v>
      </x:c>
      <x:c r="G132" s="45" t="n">
        <x:v>42478</x:v>
      </x:c>
      <x:c r="H132" s="45" t="n">
        <x:v>11257</x:v>
      </x:c>
      <x:c r="I132" s="46" t="n">
        <x:f>IFERROR(H132/G132,"")</x:f>
        <x:v>0.2650077687273412</x:v>
      </x:c>
      <x:c r="J132" s="47" t="n">
        <x:f>IF(AND(P132,Q132),(I132-F132)*100,"")</x:f>
        <x:v>-5.629223127265876</x:v>
      </x:c>
      <x:c r="K132" s="44" t="str">
        <x:v>Elected</x:v>
      </x:c>
      <x:c r="L132" s="44" t="str">
        <x:v>Elected</x:v>
      </x:c>
      <x:c r="M132" s="44" t="n">
        <x:f>IF(K132="Elected",1,0)</x:f>
        <x:v>1</x:v>
      </x:c>
      <x:c r="N132" s="44" t="n">
        <x:f>IF(L132="Elected",1,0)</x:f>
        <x:v>1</x:v>
      </x:c>
      <x:c r="O132" s="44" t="n">
        <x:f>IF(AND(M132=1,N132=1),1,0)</x:f>
        <x:v>1</x:v>
      </x:c>
      <x:c r="P132" s="44" t="n">
        <x:f>IF(F132&gt;0,1,0)</x:f>
        <x:v>1</x:v>
      </x:c>
      <x:c r="Q132" s="44" t="n">
        <x:f>IF(I132&gt;0,1,0)</x:f>
        <x:v>1</x:v>
      </x:c>
      <x:c r="R132" s="44" t="n">
        <x:f>IF(AND(P132=1,Q132=1),1,0)</x:f>
        <x:v>1</x:v>
      </x:c>
      <x:c r="S132" s="44" t="n">
        <x:f>IF(C132&lt;30000,1,0)</x:f>
        <x:v>0</x:v>
      </x:c>
      <x:c r="T132" s="44" t="str">
        <x:f>IF(AND(S132=1,P132=1),1+COUNTIFS($S$2:$S$415,1,$P$2:$P$415,1,$F$2:$F$415,"&gt;"&amp;F132),"")</x:f>
      </x:c>
      <x:c r="U132" s="44" t="str">
        <x:f>IF(AND(S132=1,Q132=1),1+COUNTIFS($S$2:$S$415,1,$Q$2:$Q$415,1,$I$2:$I$415,"&gt;"&amp;I132),"")</x:f>
      </x:c>
      <x:c r="V132" s="48" t="str">
        <x:f>IF(AND(S132=1,Q132=1),COUNTIFS($S$2:$S$415,1,$Q$2:$Q$415,1,$I$2:$I$415,"&lt;="&amp;I132)/COUNTIFS($S$2:$S$415,1,$Q$2:$Q$415,1),"")</x:f>
      </x:c>
      <x:c r="W132" s="44" t="str">
        <x:f>IF(AND(S132=1,Q132=1,O132=1),1+COUNTIFS($S$2:$S$415,1,$Q$2:$Q$415,1,$O$2:$O$415,1,$I$2:$I$415,"&gt;"&amp;I132),"")</x:f>
      </x:c>
      <x:c r="X132" s="44" t="str">
        <x:f>IF(AND(S132=1,R132=1),1+COUNTIFS($S$2:$S$415,1,$R$2:$R$415,1,$J$2:$J$415,"&gt;"&amp;J132),"")</x:f>
      </x:c>
      <x:c r="Y132" s="44" t="str">
        <x:v>https://www.amo.on.ca/2018-ontario-municipal-election-voter-turnout-population</x:v>
      </x:c>
      <x:c r="Z132" s="44" t="str">
        <x:v>https://data.ontario.ca/en/dataset/municipal-election-results/resource/43aa0bb3-902b-4f19-8d55-8df940188746</x:v>
      </x:c>
      <x:c r="AA132" s="44" t="str">
        <x:v>https://www.amo.on.ca/number-members-council-2022-2026-municipal-election-year</x:v>
      </x:c>
    </x:row>
    <x:row r="133">
      <x:c r="A133" s="44" t="str">
        <x:v>Town of Aylmer</x:v>
      </x:c>
      <x:c r="B133" s="44" t="str">
        <x:v>Town</x:v>
      </x:c>
      <x:c r="C133" s="45" t="n">
        <x:v>7699</x:v>
      </x:c>
      <x:c r="D133" s="45" t="n">
        <x:v>5081</x:v>
      </x:c>
      <x:c r="E133" s="45" t="n">
        <x:v>1499</x:v>
      </x:c>
      <x:c r="F133" s="46" t="n">
        <x:f>IFERROR(ROUND(E133/D133,4),"")</x:f>
        <x:v>0.295</x:v>
      </x:c>
      <x:c r="G133" s="45" t="n">
        <x:v>5455</x:v>
      </x:c>
      <x:c r="H133" s="45" t="n">
        <x:v>1715</x:v>
      </x:c>
      <x:c r="I133" s="46" t="n">
        <x:f>IFERROR(H133/G133,"")</x:f>
        <x:v>0.31439046746104493</x:v>
      </x:c>
      <x:c r="J133" s="47" t="n">
        <x:f>IF(AND(P133,Q133),(I133-F133)*100,"")</x:f>
        <x:v>1.9390467461044947</x:v>
      </x:c>
      <x:c r="K133" s="44" t="str">
        <x:v>Elected</x:v>
      </x:c>
      <x:c r="L133" s="44" t="str">
        <x:v>Elected</x:v>
      </x:c>
      <x:c r="M133" s="44" t="n">
        <x:f>IF(K133="Elected",1,0)</x:f>
        <x:v>1</x:v>
      </x:c>
      <x:c r="N133" s="44" t="n">
        <x:f>IF(L133="Elected",1,0)</x:f>
        <x:v>1</x:v>
      </x:c>
      <x:c r="O133" s="44" t="n">
        <x:f>IF(AND(M133=1,N133=1),1,0)</x:f>
        <x:v>1</x:v>
      </x:c>
      <x:c r="P133" s="44" t="n">
        <x:f>IF(F133&gt;0,1,0)</x:f>
        <x:v>1</x:v>
      </x:c>
      <x:c r="Q133" s="44" t="n">
        <x:f>IF(I133&gt;0,1,0)</x:f>
        <x:v>1</x:v>
      </x:c>
      <x:c r="R133" s="44" t="n">
        <x:f>IF(AND(P133=1,Q133=1),1,0)</x:f>
        <x:v>1</x:v>
      </x:c>
      <x:c r="S133" s="44" t="n">
        <x:f>IF(C133&lt;30000,1,0)</x:f>
        <x:v>1</x:v>
      </x:c>
      <x:c r="T133" s="44" t="n">
        <x:f>IF(AND(S133=1,P133=1),1+COUNTIFS($S$2:$S$415,1,$P$2:$P$415,1,$F$2:$F$415,"&gt;"&amp;F133),"")</x:f>
        <x:v>294</x:v>
      </x:c>
      <x:c r="U133" s="44" t="n">
        <x:f>IF(AND(S133=1,Q133=1),1+COUNTIFS($S$2:$S$415,1,$Q$2:$Q$415,1,$I$2:$I$415,"&gt;"&amp;I133),"")</x:f>
        <x:v>238</x:v>
      </x:c>
      <x:c r="V133" s="48" t="n">
        <x:f>IF(AND(S133=1,Q133=1),COUNTIFS($S$2:$S$415,1,$Q$2:$Q$415,1,$I$2:$I$415,"&lt;="&amp;I133)/COUNTIFS($S$2:$S$415,1,$Q$2:$Q$415,1),"")</x:f>
        <x:v>0.2796352583586626</x:v>
      </x:c>
      <x:c r="W133" s="44" t="n">
        <x:f>IF(AND(S133=1,Q133=1,O133=1),1+COUNTIFS($S$2:$S$415,1,$Q$2:$Q$415,1,$O$2:$O$415,1,$I$2:$I$415,"&gt;"&amp;I133),"")</x:f>
        <x:v>146</x:v>
      </x:c>
      <x:c r="X133" s="44" t="n">
        <x:f>IF(AND(S133=1,R133=1),1+COUNTIFS($S$2:$S$415,1,$R$2:$R$415,1,$J$2:$J$415,"&gt;"&amp;J133),"")</x:f>
        <x:v>71</x:v>
      </x:c>
      <x:c r="Y133" s="44" t="str">
        <x:v>https://www.amo.on.ca/2018-ontario-municipal-election-voter-turnout-population</x:v>
      </x:c>
      <x:c r="Z133" s="44" t="str">
        <x:v>https://data.ontario.ca/en/dataset/municipal-election-results/resource/43aa0bb3-902b-4f19-8d55-8df940188746</x:v>
      </x:c>
      <x:c r="AA133" s="44" t="str">
        <x:v>https://www.amo.on.ca/number-members-council-2022-2026-municipal-election-year</x:v>
      </x:c>
    </x:row>
    <x:row r="134">
      <x:c r="A134" s="44" t="str">
        <x:v>Town of Bancroft</x:v>
      </x:c>
      <x:c r="B134" s="44" t="str">
        <x:v>Town</x:v>
      </x:c>
      <x:c r="C134" s="45" t="n">
        <x:v>4065</x:v>
      </x:c>
      <x:c r="D134" s="45" t="n">
        <x:v>3579</x:v>
      </x:c>
      <x:c r="E134" s="45" t="n">
        <x:v>1602</x:v>
      </x:c>
      <x:c r="F134" s="46" t="n">
        <x:f>IFERROR(ROUND(E134/D134,4),"")</x:f>
        <x:v>0.4476</x:v>
      </x:c>
      <x:c r="G134" s="45" t="n">
        <x:v>3816</x:v>
      </x:c>
      <x:c r="H134" s="45" t="n">
        <x:v>1496</x:v>
      </x:c>
      <x:c r="I134" s="46" t="n">
        <x:f>IFERROR(H134/G134,"")</x:f>
        <x:v>0.3920335429769392</x:v>
      </x:c>
      <x:c r="J134" s="47" t="n">
        <x:f>IF(AND(P134,Q134),(I134-F134)*100,"")</x:f>
        <x:v>-5.556645702306079</x:v>
      </x:c>
      <x:c r="K134" s="44" t="str">
        <x:v>Elected</x:v>
      </x:c>
      <x:c r="L134" s="44" t="str">
        <x:v>Elected</x:v>
      </x:c>
      <x:c r="M134" s="44" t="n">
        <x:f>IF(K134="Elected",1,0)</x:f>
        <x:v>1</x:v>
      </x:c>
      <x:c r="N134" s="44" t="n">
        <x:f>IF(L134="Elected",1,0)</x:f>
        <x:v>1</x:v>
      </x:c>
      <x:c r="O134" s="44" t="n">
        <x:f>IF(AND(M134=1,N134=1),1,0)</x:f>
        <x:v>1</x:v>
      </x:c>
      <x:c r="P134" s="44" t="n">
        <x:f>IF(F134&gt;0,1,0)</x:f>
        <x:v>1</x:v>
      </x:c>
      <x:c r="Q134" s="44" t="n">
        <x:f>IF(I134&gt;0,1,0)</x:f>
        <x:v>1</x:v>
      </x:c>
      <x:c r="R134" s="44" t="n">
        <x:f>IF(AND(P134=1,Q134=1),1,0)</x:f>
        <x:v>1</x:v>
      </x:c>
      <x:c r="S134" s="44" t="n">
        <x:f>IF(C134&lt;30000,1,0)</x:f>
        <x:v>1</x:v>
      </x:c>
      <x:c r="T134" s="44" t="n">
        <x:f>IF(AND(S134=1,P134=1),1+COUNTIFS($S$2:$S$415,1,$P$2:$P$415,1,$F$2:$F$415,"&gt;"&amp;F134),"")</x:f>
        <x:v>134</x:v>
      </x:c>
      <x:c r="U134" s="44" t="n">
        <x:f>IF(AND(S134=1,Q134=1),1+COUNTIFS($S$2:$S$415,1,$Q$2:$Q$415,1,$I$2:$I$415,"&gt;"&amp;I134),"")</x:f>
        <x:v>142</x:v>
      </x:c>
      <x:c r="V134" s="48" t="n">
        <x:f>IF(AND(S134=1,Q134=1),COUNTIFS($S$2:$S$415,1,$Q$2:$Q$415,1,$I$2:$I$415,"&lt;="&amp;I134)/COUNTIFS($S$2:$S$415,1,$Q$2:$Q$415,1),"")</x:f>
        <x:v>0.5714285714285714</x:v>
      </x:c>
      <x:c r="W134" s="44" t="n">
        <x:f>IF(AND(S134=1,Q134=1,O134=1),1+COUNTIFS($S$2:$S$415,1,$Q$2:$Q$415,1,$O$2:$O$415,1,$I$2:$I$415,"&gt;"&amp;I134),"")</x:f>
        <x:v>94</x:v>
      </x:c>
      <x:c r="X134" s="44" t="n">
        <x:f>IF(AND(S134=1,R134=1),1+COUNTIFS($S$2:$S$415,1,$R$2:$R$415,1,$J$2:$J$415,"&gt;"&amp;J134),"")</x:f>
        <x:v>165</x:v>
      </x:c>
      <x:c r="Y134" s="44" t="str">
        <x:v>https://www.amo.on.ca/2018-ontario-municipal-election-voter-turnout-population</x:v>
      </x:c>
      <x:c r="Z134" s="44" t="str">
        <x:v>https://data.ontario.ca/en/dataset/municipal-election-results/resource/43aa0bb3-902b-4f19-8d55-8df940188746</x:v>
      </x:c>
      <x:c r="AA134" s="44" t="str">
        <x:v>https://www.amo.on.ca/number-members-council-2022-2026-municipal-election-year</x:v>
      </x:c>
    </x:row>
    <x:row r="135">
      <x:c r="A135" s="44" t="str">
        <x:v>Town of Blind River</x:v>
      </x:c>
      <x:c r="B135" s="44" t="str">
        <x:v>Town</x:v>
      </x:c>
      <x:c r="C135" s="45" t="n">
        <x:v>3422</x:v>
      </x:c>
      <x:c r="D135" s="45" t="n">
        <x:v>3127</x:v>
      </x:c>
      <x:c r="E135" s="45" t="n">
        <x:v>1543</x:v>
      </x:c>
      <x:c r="F135" s="46" t="n">
        <x:f>IFERROR(ROUND(E135/D135,4),"")</x:f>
        <x:v>0.4934</x:v>
      </x:c>
      <x:c r="G135" s="45" t="n">
        <x:v>2518</x:v>
      </x:c>
      <x:c r="H135" s="45" t="n">
        <x:v>383</x:v>
      </x:c>
      <x:c r="I135" s="46" t="n">
        <x:f>IFERROR(H135/G135,"")</x:f>
        <x:v>0.15210484511517078</x:v>
      </x:c>
      <x:c r="J135" s="47" t="n">
        <x:f>IF(AND(P135,Q135),(I135-F135)*100,"")</x:f>
        <x:v>-34.12951548848292</x:v>
      </x:c>
      <x:c r="K135" s="44" t="str">
        <x:v>Elected</x:v>
      </x:c>
      <x:c r="L135" s="44" t="str">
        <x:v>Acclaimed</x:v>
      </x:c>
      <x:c r="M135" s="44" t="n">
        <x:f>IF(K135="Elected",1,0)</x:f>
        <x:v>1</x:v>
      </x:c>
      <x:c r="N135" s="44" t="n">
        <x:f>IF(L135="Elected",1,0)</x:f>
        <x:v>0</x:v>
      </x:c>
      <x:c r="O135" s="44" t="n">
        <x:f>IF(AND(M135=1,N135=1),1,0)</x:f>
        <x:v>0</x:v>
      </x:c>
      <x:c r="P135" s="44" t="n">
        <x:f>IF(F135&gt;0,1,0)</x:f>
        <x:v>1</x:v>
      </x:c>
      <x:c r="Q135" s="44" t="n">
        <x:f>IF(I135&gt;0,1,0)</x:f>
        <x:v>1</x:v>
      </x:c>
      <x:c r="R135" s="44" t="n">
        <x:f>IF(AND(P135=1,Q135=1),1,0)</x:f>
        <x:v>1</x:v>
      </x:c>
      <x:c r="S135" s="44" t="n">
        <x:f>IF(C135&lt;30000,1,0)</x:f>
        <x:v>1</x:v>
      </x:c>
      <x:c r="T135" s="44" t="n">
        <x:f>IF(AND(S135=1,P135=1),1+COUNTIFS($S$2:$S$415,1,$P$2:$P$415,1,$F$2:$F$415,"&gt;"&amp;F135),"")</x:f>
        <x:v>77</x:v>
      </x:c>
      <x:c r="U135" s="44" t="n">
        <x:f>IF(AND(S135=1,Q135=1),1+COUNTIFS($S$2:$S$415,1,$Q$2:$Q$415,1,$I$2:$I$415,"&gt;"&amp;I135),"")</x:f>
        <x:v>317</x:v>
      </x:c>
      <x:c r="V135" s="48" t="n">
        <x:f>IF(AND(S135=1,Q135=1),COUNTIFS($S$2:$S$415,1,$Q$2:$Q$415,1,$I$2:$I$415,"&lt;="&amp;I135)/COUNTIFS($S$2:$S$415,1,$Q$2:$Q$415,1),"")</x:f>
        <x:v>0.03951367781155015</x:v>
      </x:c>
      <x:c r="W135" s="44" t="str">
        <x:f>IF(AND(S135=1,Q135=1,O135=1),1+COUNTIFS($S$2:$S$415,1,$Q$2:$Q$415,1,$O$2:$O$415,1,$I$2:$I$415,"&gt;"&amp;I135),"")</x:f>
      </x:c>
      <x:c r="X135" s="44" t="n">
        <x:f>IF(AND(S135=1,R135=1),1+COUNTIFS($S$2:$S$415,1,$R$2:$R$415,1,$J$2:$J$415,"&gt;"&amp;J135),"")</x:f>
        <x:v>311</x:v>
      </x:c>
      <x:c r="Y135" s="44" t="str">
        <x:v>https://www.amo.on.ca/2018-ontario-municipal-election-voter-turnout-population</x:v>
      </x:c>
      <x:c r="Z135" s="44" t="str">
        <x:v>https://data.ontario.ca/en/dataset/municipal-election-results/resource/43aa0bb3-902b-4f19-8d55-8df940188746</x:v>
      </x:c>
      <x:c r="AA135" s="44" t="str">
        <x:v>https://www.amo.on.ca/number-members-council-2022-2026-municipal-election-year</x:v>
      </x:c>
    </x:row>
    <x:row r="136">
      <x:c r="A136" s="44" t="str">
        <x:v>Town of Bracebridge</x:v>
      </x:c>
      <x:c r="B136" s="44" t="str">
        <x:v>Town</x:v>
      </x:c>
      <x:c r="C136" s="45" t="n">
        <x:v>17305</x:v>
      </x:c>
      <x:c r="D136" s="45" t="n">
        <x:v>15000</x:v>
      </x:c>
      <x:c r="E136" s="45" t="n">
        <x:v>5910</x:v>
      </x:c>
      <x:c r="F136" s="46" t="n">
        <x:f>IFERROR(ROUND(E136/D136,4),"")</x:f>
        <x:v>0.394</x:v>
      </x:c>
      <x:c r="G136" s="45" t="n">
        <x:v>16626</x:v>
      </x:c>
      <x:c r="H136" s="45" t="n">
        <x:v>6044</x:v>
      </x:c>
      <x:c r="I136" s="46" t="n">
        <x:f>IFERROR(H136/G136,"")</x:f>
        <x:v>0.3635270058943823</x:v>
      </x:c>
      <x:c r="J136" s="47" t="n">
        <x:f>IF(AND(P136,Q136),(I136-F136)*100,"")</x:f>
        <x:v>-3.047299410561771</x:v>
      </x:c>
      <x:c r="K136" s="44" t="str">
        <x:v>Elected</x:v>
      </x:c>
      <x:c r="L136" s="44" t="str">
        <x:v>Elected</x:v>
      </x:c>
      <x:c r="M136" s="44" t="n">
        <x:f>IF(K136="Elected",1,0)</x:f>
        <x:v>1</x:v>
      </x:c>
      <x:c r="N136" s="44" t="n">
        <x:f>IF(L136="Elected",1,0)</x:f>
        <x:v>1</x:v>
      </x:c>
      <x:c r="O136" s="44" t="n">
        <x:f>IF(AND(M136=1,N136=1),1,0)</x:f>
        <x:v>1</x:v>
      </x:c>
      <x:c r="P136" s="44" t="n">
        <x:f>IF(F136&gt;0,1,0)</x:f>
        <x:v>1</x:v>
      </x:c>
      <x:c r="Q136" s="44" t="n">
        <x:f>IF(I136&gt;0,1,0)</x:f>
        <x:v>1</x:v>
      </x:c>
      <x:c r="R136" s="44" t="n">
        <x:f>IF(AND(P136=1,Q136=1),1,0)</x:f>
        <x:v>1</x:v>
      </x:c>
      <x:c r="S136" s="44" t="n">
        <x:f>IF(C136&lt;30000,1,0)</x:f>
        <x:v>1</x:v>
      </x:c>
      <x:c r="T136" s="44" t="n">
        <x:f>IF(AND(S136=1,P136=1),1+COUNTIFS($S$2:$S$415,1,$P$2:$P$415,1,$F$2:$F$415,"&gt;"&amp;F136),"")</x:f>
        <x:v>205</x:v>
      </x:c>
      <x:c r="U136" s="44" t="n">
        <x:f>IF(AND(S136=1,Q136=1),1+COUNTIFS($S$2:$S$415,1,$Q$2:$Q$415,1,$I$2:$I$415,"&gt;"&amp;I136),"")</x:f>
        <x:v>183</x:v>
      </x:c>
      <x:c r="V136" s="48" t="n">
        <x:f>IF(AND(S136=1,Q136=1),COUNTIFS($S$2:$S$415,1,$Q$2:$Q$415,1,$I$2:$I$415,"&lt;="&amp;I136)/COUNTIFS($S$2:$S$415,1,$Q$2:$Q$415,1),"")</x:f>
        <x:v>0.44680851063829785</x:v>
      </x:c>
      <x:c r="W136" s="44" t="n">
        <x:f>IF(AND(S136=1,Q136=1,O136=1),1+COUNTIFS($S$2:$S$415,1,$Q$2:$Q$415,1,$O$2:$O$415,1,$I$2:$I$415,"&gt;"&amp;I136),"")</x:f>
        <x:v>117</x:v>
      </x:c>
      <x:c r="X136" s="44" t="n">
        <x:f>IF(AND(S136=1,R136=1),1+COUNTIFS($S$2:$S$415,1,$R$2:$R$415,1,$J$2:$J$415,"&gt;"&amp;J136),"")</x:f>
        <x:v>129</x:v>
      </x:c>
      <x:c r="Y136" s="44" t="str">
        <x:v>https://www.amo.on.ca/2018-ontario-municipal-election-voter-turnout-population</x:v>
      </x:c>
      <x:c r="Z136" s="44" t="str">
        <x:v>https://data.ontario.ca/en/dataset/municipal-election-results/resource/43aa0bb3-902b-4f19-8d55-8df940188746</x:v>
      </x:c>
      <x:c r="AA136" s="44" t="str">
        <x:v>https://www.amo.on.ca/number-members-council-2022-2026-municipal-election-year</x:v>
      </x:c>
    </x:row>
    <x:row r="137">
      <x:c r="A137" s="44" t="str">
        <x:v>Town of Bradford West Gwillimbury</x:v>
      </x:c>
      <x:c r="B137" s="44" t="str">
        <x:v>Town</x:v>
      </x:c>
      <x:c r="C137" s="45" t="n">
        <x:v>42880</x:v>
      </x:c>
      <x:c r="D137" s="45" t="n">
        <x:v>23808</x:v>
      </x:c>
      <x:c r="E137" s="45" t="n">
        <x:v>8219</x:v>
      </x:c>
      <x:c r="F137" s="46" t="n">
        <x:f>IFERROR(ROUND(E137/D137,4),"")</x:f>
        <x:v>0.3452</x:v>
      </x:c>
      <x:c r="G137" s="45" t="n">
        <x:v>27883</x:v>
      </x:c>
      <x:c r="H137" s="45" t="n">
        <x:v>9400</x:v>
      </x:c>
      <x:c r="I137" s="46" t="n">
        <x:f>IFERROR(H137/G137,"")</x:f>
        <x:v>0.3371229781587347</x:v>
      </x:c>
      <x:c r="J137" s="47" t="n">
        <x:f>IF(AND(P137,Q137),(I137-F137)*100,"")</x:f>
        <x:v>-0.8077021841265297</x:v>
      </x:c>
      <x:c r="K137" s="44" t="str">
        <x:v>Elected</x:v>
      </x:c>
      <x:c r="L137" s="44" t="str">
        <x:v>Elected</x:v>
      </x:c>
      <x:c r="M137" s="44" t="n">
        <x:f>IF(K137="Elected",1,0)</x:f>
        <x:v>1</x:v>
      </x:c>
      <x:c r="N137" s="44" t="n">
        <x:f>IF(L137="Elected",1,0)</x:f>
        <x:v>1</x:v>
      </x:c>
      <x:c r="O137" s="44" t="n">
        <x:f>IF(AND(M137=1,N137=1),1,0)</x:f>
        <x:v>1</x:v>
      </x:c>
      <x:c r="P137" s="44" t="n">
        <x:f>IF(F137&gt;0,1,0)</x:f>
        <x:v>1</x:v>
      </x:c>
      <x:c r="Q137" s="44" t="n">
        <x:f>IF(I137&gt;0,1,0)</x:f>
        <x:v>1</x:v>
      </x:c>
      <x:c r="R137" s="44" t="n">
        <x:f>IF(AND(P137=1,Q137=1),1,0)</x:f>
        <x:v>1</x:v>
      </x:c>
      <x:c r="S137" s="44" t="n">
        <x:f>IF(C137&lt;30000,1,0)</x:f>
        <x:v>0</x:v>
      </x:c>
      <x:c r="T137" s="44" t="str">
        <x:f>IF(AND(S137=1,P137=1),1+COUNTIFS($S$2:$S$415,1,$P$2:$P$415,1,$F$2:$F$415,"&gt;"&amp;F137),"")</x:f>
      </x:c>
      <x:c r="U137" s="44" t="str">
        <x:f>IF(AND(S137=1,Q137=1),1+COUNTIFS($S$2:$S$415,1,$Q$2:$Q$415,1,$I$2:$I$415,"&gt;"&amp;I137),"")</x:f>
      </x:c>
      <x:c r="V137" s="48" t="str">
        <x:f>IF(AND(S137=1,Q137=1),COUNTIFS($S$2:$S$415,1,$Q$2:$Q$415,1,$I$2:$I$415,"&lt;="&amp;I137)/COUNTIFS($S$2:$S$415,1,$Q$2:$Q$415,1),"")</x:f>
      </x:c>
      <x:c r="W137" s="44" t="str">
        <x:f>IF(AND(S137=1,Q137=1,O137=1),1+COUNTIFS($S$2:$S$415,1,$Q$2:$Q$415,1,$O$2:$O$415,1,$I$2:$I$415,"&gt;"&amp;I137),"")</x:f>
      </x:c>
      <x:c r="X137" s="44" t="str">
        <x:f>IF(AND(S137=1,R137=1),1+COUNTIFS($S$2:$S$415,1,$R$2:$R$415,1,$J$2:$J$415,"&gt;"&amp;J137),"")</x:f>
      </x:c>
      <x:c r="Y137" s="44" t="str">
        <x:v>https://www.amo.on.ca/2018-ontario-municipal-election-voter-turnout-population</x:v>
      </x:c>
      <x:c r="Z137" s="44" t="str">
        <x:v>https://data.ontario.ca/en/dataset/municipal-election-results/resource/43aa0bb3-902b-4f19-8d55-8df940188746</x:v>
      </x:c>
      <x:c r="AA137" s="44" t="str">
        <x:v>https://www.amo.on.ca/number-members-council-2022-2026-municipal-election-year</x:v>
      </x:c>
    </x:row>
    <x:row r="138">
      <x:c r="A138" s="44" t="str">
        <x:v>Town of Bruce Mines</x:v>
      </x:c>
      <x:c r="B138" s="44" t="str">
        <x:v>Town</x:v>
      </x:c>
      <x:c r="C138" s="45" t="n">
        <x:v>582</x:v>
      </x:c>
      <x:c r="D138" s="45" t="n">
        <x:v>529</x:v>
      </x:c>
      <x:c r="E138" s="45" t="n">
        <x:v>219</x:v>
      </x:c>
      <x:c r="F138" s="46" t="n">
        <x:f>IFERROR(ROUND(E138/D138,4),"")</x:f>
        <x:v>0.414</x:v>
      </x:c>
      <x:c r="G138" s="45" t="n">
        <x:v>501</x:v>
      </x:c>
      <x:c r="H138" s="45" t="n">
        <x:v>240</x:v>
      </x:c>
      <x:c r="I138" s="46" t="n">
        <x:f>IFERROR(H138/G138,"")</x:f>
        <x:v>0.47904191616766467</x:v>
      </x:c>
      <x:c r="J138" s="47" t="n">
        <x:f>IF(AND(P138,Q138),(I138-F138)*100,"")</x:f>
        <x:v>6.5041916167664695</x:v>
      </x:c>
      <x:c r="K138" s="44" t="str">
        <x:v>Acclaimed</x:v>
      </x:c>
      <x:c r="L138" s="44" t="str">
        <x:v>Elected</x:v>
      </x:c>
      <x:c r="M138" s="44" t="n">
        <x:f>IF(K138="Elected",1,0)</x:f>
        <x:v>0</x:v>
      </x:c>
      <x:c r="N138" s="44" t="n">
        <x:f>IF(L138="Elected",1,0)</x:f>
        <x:v>1</x:v>
      </x:c>
      <x:c r="O138" s="44" t="n">
        <x:f>IF(AND(M138=1,N138=1),1,0)</x:f>
        <x:v>0</x:v>
      </x:c>
      <x:c r="P138" s="44" t="n">
        <x:f>IF(F138&gt;0,1,0)</x:f>
        <x:v>1</x:v>
      </x:c>
      <x:c r="Q138" s="44" t="n">
        <x:f>IF(I138&gt;0,1,0)</x:f>
        <x:v>1</x:v>
      </x:c>
      <x:c r="R138" s="44" t="n">
        <x:f>IF(AND(P138=1,Q138=1),1,0)</x:f>
        <x:v>1</x:v>
      </x:c>
      <x:c r="S138" s="44" t="n">
        <x:f>IF(C138&lt;30000,1,0)</x:f>
        <x:v>1</x:v>
      </x:c>
      <x:c r="T138" s="44" t="n">
        <x:f>IF(AND(S138=1,P138=1),1+COUNTIFS($S$2:$S$415,1,$P$2:$P$415,1,$F$2:$F$415,"&gt;"&amp;F138),"")</x:f>
        <x:v>180</x:v>
      </x:c>
      <x:c r="U138" s="44" t="n">
        <x:f>IF(AND(S138=1,Q138=1),1+COUNTIFS($S$2:$S$415,1,$Q$2:$Q$415,1,$I$2:$I$415,"&gt;"&amp;I138),"")</x:f>
        <x:v>49</x:v>
      </x:c>
      <x:c r="V138" s="48" t="n">
        <x:f>IF(AND(S138=1,Q138=1),COUNTIFS($S$2:$S$415,1,$Q$2:$Q$415,1,$I$2:$I$415,"&lt;="&amp;I138)/COUNTIFS($S$2:$S$415,1,$Q$2:$Q$415,1),"")</x:f>
        <x:v>0.8541033434650456</x:v>
      </x:c>
      <x:c r="W138" s="44" t="str">
        <x:f>IF(AND(S138=1,Q138=1,O138=1),1+COUNTIFS($S$2:$S$415,1,$Q$2:$Q$415,1,$O$2:$O$415,1,$I$2:$I$415,"&gt;"&amp;I138),"")</x:f>
      </x:c>
      <x:c r="X138" s="44" t="n">
        <x:f>IF(AND(S138=1,R138=1),1+COUNTIFS($S$2:$S$415,1,$R$2:$R$415,1,$J$2:$J$415,"&gt;"&amp;J138),"")</x:f>
        <x:v>42</x:v>
      </x:c>
      <x:c r="Y138" s="44" t="str">
        <x:v>https://www.amo.on.ca/2018-ontario-municipal-election-voter-turnout-population</x:v>
      </x:c>
      <x:c r="Z138" s="44" t="str">
        <x:v>https://data.ontario.ca/en/dataset/municipal-election-results/resource/43aa0bb3-902b-4f19-8d55-8df940188746</x:v>
      </x:c>
      <x:c r="AA138" s="44" t="str">
        <x:v>https://www.amo.on.ca/number-members-council-2022-2026-municipal-election-year</x:v>
      </x:c>
    </x:row>
    <x:row r="139">
      <x:c r="A139" s="44" t="str">
        <x:v>Town of Caledon</x:v>
      </x:c>
      <x:c r="B139" s="44" t="str">
        <x:v>Town</x:v>
      </x:c>
      <x:c r="C139" s="45" t="n">
        <x:v>76581</x:v>
      </x:c>
      <x:c r="D139" s="45" t="n">
        <x:v>51192</x:v>
      </x:c>
      <x:c r="E139" s="45" t="n">
        <x:v>16528</x:v>
      </x:c>
      <x:c r="F139" s="46" t="n">
        <x:f>IFERROR(ROUND(E139/D139,4),"")</x:f>
        <x:v>0.3229</x:v>
      </x:c>
      <x:c r="G139" s="45" t="n">
        <x:v>56538</x:v>
      </x:c>
      <x:c r="H139" s="45" t="n">
        <x:v>17939</x:v>
      </x:c>
      <x:c r="I139" s="46" t="n">
        <x:f>IFERROR(H139/G139,"")</x:f>
        <x:v>0.3172910255049701</x:v>
      </x:c>
      <x:c r="J139" s="47" t="n">
        <x:f>IF(AND(P139,Q139),(I139-F139)*100,"")</x:f>
        <x:v>-0.5608974495029895</x:v>
      </x:c>
      <x:c r="K139" s="44" t="str">
        <x:v>Elected</x:v>
      </x:c>
      <x:c r="L139" s="44" t="str">
        <x:v>Elected</x:v>
      </x:c>
      <x:c r="M139" s="44" t="n">
        <x:f>IF(K139="Elected",1,0)</x:f>
        <x:v>1</x:v>
      </x:c>
      <x:c r="N139" s="44" t="n">
        <x:f>IF(L139="Elected",1,0)</x:f>
        <x:v>1</x:v>
      </x:c>
      <x:c r="O139" s="44" t="n">
        <x:f>IF(AND(M139=1,N139=1),1,0)</x:f>
        <x:v>1</x:v>
      </x:c>
      <x:c r="P139" s="44" t="n">
        <x:f>IF(F139&gt;0,1,0)</x:f>
        <x:v>1</x:v>
      </x:c>
      <x:c r="Q139" s="44" t="n">
        <x:f>IF(I139&gt;0,1,0)</x:f>
        <x:v>1</x:v>
      </x:c>
      <x:c r="R139" s="44" t="n">
        <x:f>IF(AND(P139=1,Q139=1),1,0)</x:f>
        <x:v>1</x:v>
      </x:c>
      <x:c r="S139" s="44" t="n">
        <x:f>IF(C139&lt;30000,1,0)</x:f>
        <x:v>0</x:v>
      </x:c>
      <x:c r="T139" s="44" t="str">
        <x:f>IF(AND(S139=1,P139=1),1+COUNTIFS($S$2:$S$415,1,$P$2:$P$415,1,$F$2:$F$415,"&gt;"&amp;F139),"")</x:f>
      </x:c>
      <x:c r="U139" s="44" t="str">
        <x:f>IF(AND(S139=1,Q139=1),1+COUNTIFS($S$2:$S$415,1,$Q$2:$Q$415,1,$I$2:$I$415,"&gt;"&amp;I139),"")</x:f>
      </x:c>
      <x:c r="V139" s="48" t="str">
        <x:f>IF(AND(S139=1,Q139=1),COUNTIFS($S$2:$S$415,1,$Q$2:$Q$415,1,$I$2:$I$415,"&lt;="&amp;I139)/COUNTIFS($S$2:$S$415,1,$Q$2:$Q$415,1),"")</x:f>
      </x:c>
      <x:c r="W139" s="44" t="str">
        <x:f>IF(AND(S139=1,Q139=1,O139=1),1+COUNTIFS($S$2:$S$415,1,$Q$2:$Q$415,1,$O$2:$O$415,1,$I$2:$I$415,"&gt;"&amp;I139),"")</x:f>
      </x:c>
      <x:c r="X139" s="44" t="str">
        <x:f>IF(AND(S139=1,R139=1),1+COUNTIFS($S$2:$S$415,1,$R$2:$R$415,1,$J$2:$J$415,"&gt;"&amp;J139),"")</x:f>
      </x:c>
      <x:c r="Y139" s="44" t="str">
        <x:v>https://www.amo.on.ca/2018-ontario-municipal-election-voter-turnout-population</x:v>
      </x:c>
      <x:c r="Z139" s="44" t="str">
        <x:v>https://data.ontario.ca/en/dataset/municipal-election-results/resource/43aa0bb3-902b-4f19-8d55-8df940188746</x:v>
      </x:c>
      <x:c r="AA139" s="44" t="str">
        <x:v>https://www.amo.on.ca/number-members-council-2022-2026-municipal-election-year</x:v>
      </x:c>
    </x:row>
    <x:row r="140">
      <x:c r="A140" s="44" t="str">
        <x:v>Town of Carleton Place</x:v>
      </x:c>
      <x:c r="B140" s="44" t="str">
        <x:v>Town</x:v>
      </x:c>
      <x:c r="C140" s="45" t="n">
        <x:v>12517</x:v>
      </x:c>
      <x:c r="D140" s="45" t="n">
        <x:v>7819</x:v>
      </x:c>
      <x:c r="E140" s="45" t="n">
        <x:v>4301</x:v>
      </x:c>
      <x:c r="F140" s="46" t="n">
        <x:f>IFERROR(ROUND(E140/D140,4),"")</x:f>
        <x:v>0.5501</x:v>
      </x:c>
      <x:c r="G140" s="45" t="n">
        <x:v>9571</x:v>
      </x:c>
      <x:c r="H140" s="45" t="n">
        <x:v>3950</x:v>
      </x:c>
      <x:c r="I140" s="46" t="n">
        <x:f>IFERROR(H140/G140,"")</x:f>
        <x:v>0.41270504649461914</x:v>
      </x:c>
      <x:c r="J140" s="47" t="n">
        <x:f>IF(AND(P140,Q140),(I140-F140)*100,"")</x:f>
        <x:v>-13.739495350538089</x:v>
      </x:c>
      <x:c r="K140" s="44" t="str">
        <x:v>Elected</x:v>
      </x:c>
      <x:c r="L140" s="44" t="str">
        <x:v>Elected</x:v>
      </x:c>
      <x:c r="M140" s="44" t="n">
        <x:f>IF(K140="Elected",1,0)</x:f>
        <x:v>1</x:v>
      </x:c>
      <x:c r="N140" s="44" t="n">
        <x:f>IF(L140="Elected",1,0)</x:f>
        <x:v>1</x:v>
      </x:c>
      <x:c r="O140" s="44" t="n">
        <x:f>IF(AND(M140=1,N140=1),1,0)</x:f>
        <x:v>1</x:v>
      </x:c>
      <x:c r="P140" s="44" t="n">
        <x:f>IF(F140&gt;0,1,0)</x:f>
        <x:v>1</x:v>
      </x:c>
      <x:c r="Q140" s="44" t="n">
        <x:f>IF(I140&gt;0,1,0)</x:f>
        <x:v>1</x:v>
      </x:c>
      <x:c r="R140" s="44" t="n">
        <x:f>IF(AND(P140=1,Q140=1),1,0)</x:f>
        <x:v>1</x:v>
      </x:c>
      <x:c r="S140" s="44" t="n">
        <x:f>IF(C140&lt;30000,1,0)</x:f>
        <x:v>1</x:v>
      </x:c>
      <x:c r="T140" s="44" t="n">
        <x:f>IF(AND(S140=1,P140=1),1+COUNTIFS($S$2:$S$415,1,$P$2:$P$415,1,$F$2:$F$415,"&gt;"&amp;F140),"")</x:f>
        <x:v>32</x:v>
      </x:c>
      <x:c r="U140" s="44" t="n">
        <x:f>IF(AND(S140=1,Q140=1),1+COUNTIFS($S$2:$S$415,1,$Q$2:$Q$415,1,$I$2:$I$415,"&gt;"&amp;I140),"")</x:f>
        <x:v>112</x:v>
      </x:c>
      <x:c r="V140" s="48" t="n">
        <x:f>IF(AND(S140=1,Q140=1),COUNTIFS($S$2:$S$415,1,$Q$2:$Q$415,1,$I$2:$I$415,"&lt;="&amp;I140)/COUNTIFS($S$2:$S$415,1,$Q$2:$Q$415,1),"")</x:f>
        <x:v>0.662613981762918</x:v>
      </x:c>
      <x:c r="W140" s="44" t="n">
        <x:f>IF(AND(S140=1,Q140=1,O140=1),1+COUNTIFS($S$2:$S$415,1,$Q$2:$Q$415,1,$O$2:$O$415,1,$I$2:$I$415,"&gt;"&amp;I140),"")</x:f>
        <x:v>72</x:v>
      </x:c>
      <x:c r="X140" s="44" t="n">
        <x:f>IF(AND(S140=1,R140=1),1+COUNTIFS($S$2:$S$415,1,$R$2:$R$415,1,$J$2:$J$415,"&gt;"&amp;J140),"")</x:f>
        <x:v>264</x:v>
      </x:c>
      <x:c r="Y140" s="44" t="str">
        <x:v>https://www.amo.on.ca/2018-ontario-municipal-election-voter-turnout-population</x:v>
      </x:c>
      <x:c r="Z140" s="44" t="str">
        <x:v>https://data.ontario.ca/en/dataset/municipal-election-results/resource/43aa0bb3-902b-4f19-8d55-8df940188746</x:v>
      </x:c>
      <x:c r="AA140" s="44" t="str">
        <x:v>https://www.amo.on.ca/number-members-council-2022-2026-municipal-election-year</x:v>
      </x:c>
    </x:row>
    <x:row r="141">
      <x:c r="A141" s="44" t="str">
        <x:v>Town of Cobalt</x:v>
      </x:c>
      <x:c r="B141" s="44" t="str">
        <x:v>Town</x:v>
      </x:c>
      <x:c r="C141" s="45" t="n">
        <x:v>989</x:v>
      </x:c>
      <x:c r="D141" s="45" t="n">
        <x:v>929</x:v>
      </x:c>
      <x:c r="E141" s="45" t="n">
        <x:v>457</x:v>
      </x:c>
      <x:c r="F141" s="46" t="n">
        <x:f>IFERROR(ROUND(E141/D141,4),"")</x:f>
        <x:v>0.4919</x:v>
      </x:c>
      <x:c r="G141" s="45" t="n">
        <x:v>907</x:v>
      </x:c>
      <x:c r="H141" s="45" t="n">
        <x:v>374</x:v>
      </x:c>
      <x:c r="I141" s="46" t="n">
        <x:f>IFERROR(H141/G141,"")</x:f>
        <x:v>0.412348401323043</x:v>
      </x:c>
      <x:c r="J141" s="47" t="n">
        <x:f>IF(AND(P141,Q141),(I141-F141)*100,"")</x:f>
        <x:v>-7.955159867695699</x:v>
      </x:c>
      <x:c r="K141" s="44" t="str">
        <x:v>Elected</x:v>
      </x:c>
      <x:c r="L141" s="44" t="str">
        <x:v>Elected</x:v>
      </x:c>
      <x:c r="M141" s="44" t="n">
        <x:f>IF(K141="Elected",1,0)</x:f>
        <x:v>1</x:v>
      </x:c>
      <x:c r="N141" s="44" t="n">
        <x:f>IF(L141="Elected",1,0)</x:f>
        <x:v>1</x:v>
      </x:c>
      <x:c r="O141" s="44" t="n">
        <x:f>IF(AND(M141=1,N141=1),1,0)</x:f>
        <x:v>1</x:v>
      </x:c>
      <x:c r="P141" s="44" t="n">
        <x:f>IF(F141&gt;0,1,0)</x:f>
        <x:v>1</x:v>
      </x:c>
      <x:c r="Q141" s="44" t="n">
        <x:f>IF(I141&gt;0,1,0)</x:f>
        <x:v>1</x:v>
      </x:c>
      <x:c r="R141" s="44" t="n">
        <x:f>IF(AND(P141=1,Q141=1),1,0)</x:f>
        <x:v>1</x:v>
      </x:c>
      <x:c r="S141" s="44" t="n">
        <x:f>IF(C141&lt;30000,1,0)</x:f>
        <x:v>1</x:v>
      </x:c>
      <x:c r="T141" s="44" t="n">
        <x:f>IF(AND(S141=1,P141=1),1+COUNTIFS($S$2:$S$415,1,$P$2:$P$415,1,$F$2:$F$415,"&gt;"&amp;F141),"")</x:f>
        <x:v>79</x:v>
      </x:c>
      <x:c r="U141" s="44" t="n">
        <x:f>IF(AND(S141=1,Q141=1),1+COUNTIFS($S$2:$S$415,1,$Q$2:$Q$415,1,$I$2:$I$415,"&gt;"&amp;I141),"")</x:f>
        <x:v>114</x:v>
      </x:c>
      <x:c r="V141" s="48" t="n">
        <x:f>IF(AND(S141=1,Q141=1),COUNTIFS($S$2:$S$415,1,$Q$2:$Q$415,1,$I$2:$I$415,"&lt;="&amp;I141)/COUNTIFS($S$2:$S$415,1,$Q$2:$Q$415,1),"")</x:f>
        <x:v>0.6565349544072948</x:v>
      </x:c>
      <x:c r="W141" s="44" t="n">
        <x:f>IF(AND(S141=1,Q141=1,O141=1),1+COUNTIFS($S$2:$S$415,1,$Q$2:$Q$415,1,$O$2:$O$415,1,$I$2:$I$415,"&gt;"&amp;I141),"")</x:f>
        <x:v>74</x:v>
      </x:c>
      <x:c r="X141" s="44" t="n">
        <x:f>IF(AND(S141=1,R141=1),1+COUNTIFS($S$2:$S$415,1,$R$2:$R$415,1,$J$2:$J$415,"&gt;"&amp;J141),"")</x:f>
        <x:v>197</x:v>
      </x:c>
      <x:c r="Y141" s="44" t="str">
        <x:v>https://www.amo.on.ca/2018-ontario-municipal-election-voter-turnout-population</x:v>
      </x:c>
      <x:c r="Z141" s="44" t="str">
        <x:v>https://data.ontario.ca/en/dataset/municipal-election-results/resource/43aa0bb3-902b-4f19-8d55-8df940188746</x:v>
      </x:c>
      <x:c r="AA141" s="44" t="str">
        <x:v>https://www.amo.on.ca/number-members-council-2022-2026-municipal-election-year</x:v>
      </x:c>
    </x:row>
    <x:row r="142">
      <x:c r="A142" s="44" t="str">
        <x:v>Town of Cobourg</x:v>
      </x:c>
      <x:c r="B142" s="44" t="str">
        <x:v>Town</x:v>
      </x:c>
      <x:c r="C142" s="45" t="n">
        <x:v>20519</x:v>
      </x:c>
      <x:c r="D142" s="45" t="n">
        <x:v>14700</x:v>
      </x:c>
      <x:c r="E142" s="45" t="n">
        <x:v>6480</x:v>
      </x:c>
      <x:c r="F142" s="46" t="n">
        <x:f>IFERROR(ROUND(E142/D142,4),"")</x:f>
        <x:v>0.4408</x:v>
      </x:c>
      <x:c r="G142" s="45" t="n">
        <x:v>16518</x:v>
      </x:c>
      <x:c r="H142" s="45" t="n">
        <x:v>6757</x:v>
      </x:c>
      <x:c r="I142" s="46" t="n">
        <x:f>IFERROR(H142/G142,"")</x:f>
        <x:v>0.40906889453929046</x:v>
      </x:c>
      <x:c r="J142" s="47" t="n">
        <x:f>IF(AND(P142,Q142),(I142-F142)*100,"")</x:f>
        <x:v>-3.1731105460709563</x:v>
      </x:c>
      <x:c r="K142" s="44" t="str">
        <x:v>Acclaimed</x:v>
      </x:c>
      <x:c r="L142" s="44" t="str">
        <x:v>Elected</x:v>
      </x:c>
      <x:c r="M142" s="44" t="n">
        <x:f>IF(K142="Elected",1,0)</x:f>
        <x:v>0</x:v>
      </x:c>
      <x:c r="N142" s="44" t="n">
        <x:f>IF(L142="Elected",1,0)</x:f>
        <x:v>1</x:v>
      </x:c>
      <x:c r="O142" s="44" t="n">
        <x:f>IF(AND(M142=1,N142=1),1,0)</x:f>
        <x:v>0</x:v>
      </x:c>
      <x:c r="P142" s="44" t="n">
        <x:f>IF(F142&gt;0,1,0)</x:f>
        <x:v>1</x:v>
      </x:c>
      <x:c r="Q142" s="44" t="n">
        <x:f>IF(I142&gt;0,1,0)</x:f>
        <x:v>1</x:v>
      </x:c>
      <x:c r="R142" s="44" t="n">
        <x:f>IF(AND(P142=1,Q142=1),1,0)</x:f>
        <x:v>1</x:v>
      </x:c>
      <x:c r="S142" s="44" t="n">
        <x:f>IF(C142&lt;30000,1,0)</x:f>
        <x:v>1</x:v>
      </x:c>
      <x:c r="T142" s="44" t="n">
        <x:f>IF(AND(S142=1,P142=1),1+COUNTIFS($S$2:$S$415,1,$P$2:$P$415,1,$F$2:$F$415,"&gt;"&amp;F142),"")</x:f>
        <x:v>143</x:v>
      </x:c>
      <x:c r="U142" s="44" t="n">
        <x:f>IF(AND(S142=1,Q142=1),1+COUNTIFS($S$2:$S$415,1,$Q$2:$Q$415,1,$I$2:$I$415,"&gt;"&amp;I142),"")</x:f>
        <x:v>118</x:v>
      </x:c>
      <x:c r="V142" s="48" t="n">
        <x:f>IF(AND(S142=1,Q142=1),COUNTIFS($S$2:$S$415,1,$Q$2:$Q$415,1,$I$2:$I$415,"&lt;="&amp;I142)/COUNTIFS($S$2:$S$415,1,$Q$2:$Q$415,1),"")</x:f>
        <x:v>0.6443768996960486</x:v>
      </x:c>
      <x:c r="W142" s="44" t="str">
        <x:f>IF(AND(S142=1,Q142=1,O142=1),1+COUNTIFS($S$2:$S$415,1,$Q$2:$Q$415,1,$O$2:$O$415,1,$I$2:$I$415,"&gt;"&amp;I142),"")</x:f>
      </x:c>
      <x:c r="X142" s="44" t="n">
        <x:f>IF(AND(S142=1,R142=1),1+COUNTIFS($S$2:$S$415,1,$R$2:$R$415,1,$J$2:$J$415,"&gt;"&amp;J142),"")</x:f>
        <x:v>130</x:v>
      </x:c>
      <x:c r="Y142" s="44" t="str">
        <x:v>https://www.amo.on.ca/2018-ontario-municipal-election-voter-turnout-population</x:v>
      </x:c>
      <x:c r="Z142" s="44" t="str">
        <x:v>https://data.ontario.ca/en/dataset/municipal-election-results/resource/43aa0bb3-902b-4f19-8d55-8df940188746</x:v>
      </x:c>
      <x:c r="AA142" s="44" t="str">
        <x:v>https://www.amo.on.ca/number-members-council-2022-2026-municipal-election-year</x:v>
      </x:c>
    </x:row>
    <x:row r="143">
      <x:c r="A143" s="44" t="str">
        <x:v>Town of Cochrane</x:v>
      </x:c>
      <x:c r="B143" s="44" t="str">
        <x:v>Town</x:v>
      </x:c>
      <x:c r="C143" s="45" t="n">
        <x:v>5390</x:v>
      </x:c>
      <x:c r="D143" s="45" t="n">
        <x:v>4224</x:v>
      </x:c>
      <x:c r="E143" s="45" t="n">
        <x:v>2164</x:v>
      </x:c>
      <x:c r="F143" s="46" t="n">
        <x:f>IFERROR(ROUND(E143/D143,4),"")</x:f>
        <x:v>0.5123</x:v>
      </x:c>
      <x:c r="G143" s="45" t="n">
        <x:v>3608</x:v>
      </x:c>
      <x:c r="H143" s="45" t="n">
        <x:v>2070</x:v>
      </x:c>
      <x:c r="I143" s="46" t="n">
        <x:f>IFERROR(H143/G143,"")</x:f>
        <x:v>0.5737250554323725</x:v>
      </x:c>
      <x:c r="J143" s="47" t="n">
        <x:f>IF(AND(P143,Q143),(I143-F143)*100,"")</x:f>
        <x:v>6.142505543237253</x:v>
      </x:c>
      <x:c r="K143" s="44" t="str">
        <x:v>Elected</x:v>
      </x:c>
      <x:c r="L143" s="44" t="str">
        <x:v>Elected</x:v>
      </x:c>
      <x:c r="M143" s="44" t="n">
        <x:f>IF(K143="Elected",1,0)</x:f>
        <x:v>1</x:v>
      </x:c>
      <x:c r="N143" s="44" t="n">
        <x:f>IF(L143="Elected",1,0)</x:f>
        <x:v>1</x:v>
      </x:c>
      <x:c r="O143" s="44" t="n">
        <x:f>IF(AND(M143=1,N143=1),1,0)</x:f>
        <x:v>1</x:v>
      </x:c>
      <x:c r="P143" s="44" t="n">
        <x:f>IF(F143&gt;0,1,0)</x:f>
        <x:v>1</x:v>
      </x:c>
      <x:c r="Q143" s="44" t="n">
        <x:f>IF(I143&gt;0,1,0)</x:f>
        <x:v>1</x:v>
      </x:c>
      <x:c r="R143" s="44" t="n">
        <x:f>IF(AND(P143=1,Q143=1),1,0)</x:f>
        <x:v>1</x:v>
      </x:c>
      <x:c r="S143" s="44" t="n">
        <x:f>IF(C143&lt;30000,1,0)</x:f>
        <x:v>1</x:v>
      </x:c>
      <x:c r="T143" s="44" t="n">
        <x:f>IF(AND(S143=1,P143=1),1+COUNTIFS($S$2:$S$415,1,$P$2:$P$415,1,$F$2:$F$415,"&gt;"&amp;F143),"")</x:f>
        <x:v>61</x:v>
      </x:c>
      <x:c r="U143" s="44" t="n">
        <x:f>IF(AND(S143=1,Q143=1),1+COUNTIFS($S$2:$S$415,1,$Q$2:$Q$415,1,$I$2:$I$415,"&gt;"&amp;I143),"")</x:f>
        <x:v>16</x:v>
      </x:c>
      <x:c r="V143" s="48" t="n">
        <x:f>IF(AND(S143=1,Q143=1),COUNTIFS($S$2:$S$415,1,$Q$2:$Q$415,1,$I$2:$I$415,"&lt;="&amp;I143)/COUNTIFS($S$2:$S$415,1,$Q$2:$Q$415,1),"")</x:f>
        <x:v>0.9544072948328267</x:v>
      </x:c>
      <x:c r="W143" s="44" t="n">
        <x:f>IF(AND(S143=1,Q143=1,O143=1),1+COUNTIFS($S$2:$S$415,1,$Q$2:$Q$415,1,$O$2:$O$415,1,$I$2:$I$415,"&gt;"&amp;I143),"")</x:f>
        <x:v>9</x:v>
      </x:c>
      <x:c r="X143" s="44" t="n">
        <x:f>IF(AND(S143=1,R143=1),1+COUNTIFS($S$2:$S$415,1,$R$2:$R$415,1,$J$2:$J$415,"&gt;"&amp;J143),"")</x:f>
        <x:v>43</x:v>
      </x:c>
      <x:c r="Y143" s="44" t="str">
        <x:v>https://www.amo.on.ca/2018-ontario-municipal-election-voter-turnout-population</x:v>
      </x:c>
      <x:c r="Z143" s="44" t="str">
        <x:v>https://data.ontario.ca/en/dataset/municipal-election-results/resource/43aa0bb3-902b-4f19-8d55-8df940188746</x:v>
      </x:c>
      <x:c r="AA143" s="44" t="str">
        <x:v>https://www.amo.on.ca/number-members-council-2022-2026-municipal-election-year</x:v>
      </x:c>
    </x:row>
    <x:row r="144">
      <x:c r="A144" s="44" t="str">
        <x:v>Town of Collingwood</x:v>
      </x:c>
      <x:c r="B144" s="44" t="str">
        <x:v>Town</x:v>
      </x:c>
      <x:c r="C144" s="45" t="n">
        <x:v>24811</x:v>
      </x:c>
      <x:c r="D144" s="45" t="n">
        <x:v>19713</x:v>
      </x:c>
      <x:c r="E144" s="45" t="n">
        <x:v>9484</x:v>
      </x:c>
      <x:c r="F144" s="46" t="n">
        <x:f>IFERROR(ROUND(E144/D144,4),"")</x:f>
        <x:v>0.4811</x:v>
      </x:c>
      <x:c r="G144" s="45" t="n">
        <x:v>22142</x:v>
      </x:c>
      <x:c r="H144" s="45" t="n">
        <x:v>8784</x:v>
      </x:c>
      <x:c r="I144" s="46" t="n">
        <x:f>IFERROR(H144/G144,"")</x:f>
        <x:v>0.3967121307921597</x:v>
      </x:c>
      <x:c r="J144" s="47" t="n">
        <x:f>IF(AND(P144,Q144),(I144-F144)*100,"")</x:f>
        <x:v>-8.43878692078403</x:v>
      </x:c>
      <x:c r="K144" s="44" t="str">
        <x:v>Elected</x:v>
      </x:c>
      <x:c r="L144" s="44" t="str">
        <x:v>Elected</x:v>
      </x:c>
      <x:c r="M144" s="44" t="n">
        <x:f>IF(K144="Elected",1,0)</x:f>
        <x:v>1</x:v>
      </x:c>
      <x:c r="N144" s="44" t="n">
        <x:f>IF(L144="Elected",1,0)</x:f>
        <x:v>1</x:v>
      </x:c>
      <x:c r="O144" s="44" t="n">
        <x:f>IF(AND(M144=1,N144=1),1,0)</x:f>
        <x:v>1</x:v>
      </x:c>
      <x:c r="P144" s="44" t="n">
        <x:f>IF(F144&gt;0,1,0)</x:f>
        <x:v>1</x:v>
      </x:c>
      <x:c r="Q144" s="44" t="n">
        <x:f>IF(I144&gt;0,1,0)</x:f>
        <x:v>1</x:v>
      </x:c>
      <x:c r="R144" s="44" t="n">
        <x:f>IF(AND(P144=1,Q144=1),1,0)</x:f>
        <x:v>1</x:v>
      </x:c>
      <x:c r="S144" s="44" t="n">
        <x:f>IF(C144&lt;30000,1,0)</x:f>
        <x:v>1</x:v>
      </x:c>
      <x:c r="T144" s="44" t="n">
        <x:f>IF(AND(S144=1,P144=1),1+COUNTIFS($S$2:$S$415,1,$P$2:$P$415,1,$F$2:$F$415,"&gt;"&amp;F144),"")</x:f>
        <x:v>88</x:v>
      </x:c>
      <x:c r="U144" s="44" t="n">
        <x:f>IF(AND(S144=1,Q144=1),1+COUNTIFS($S$2:$S$415,1,$Q$2:$Q$415,1,$I$2:$I$415,"&gt;"&amp;I144),"")</x:f>
        <x:v>132</x:v>
      </x:c>
      <x:c r="V144" s="48" t="n">
        <x:f>IF(AND(S144=1,Q144=1),COUNTIFS($S$2:$S$415,1,$Q$2:$Q$415,1,$I$2:$I$415,"&lt;="&amp;I144)/COUNTIFS($S$2:$S$415,1,$Q$2:$Q$415,1),"")</x:f>
        <x:v>0.601823708206687</x:v>
      </x:c>
      <x:c r="W144" s="44" t="n">
        <x:f>IF(AND(S144=1,Q144=1,O144=1),1+COUNTIFS($S$2:$S$415,1,$Q$2:$Q$415,1,$O$2:$O$415,1,$I$2:$I$415,"&gt;"&amp;I144),"")</x:f>
        <x:v>86</x:v>
      </x:c>
      <x:c r="X144" s="44" t="n">
        <x:f>IF(AND(S144=1,R144=1),1+COUNTIFS($S$2:$S$415,1,$R$2:$R$415,1,$J$2:$J$415,"&gt;"&amp;J144),"")</x:f>
        <x:v>201</x:v>
      </x:c>
      <x:c r="Y144" s="44" t="str">
        <x:v>https://www.amo.on.ca/2018-ontario-municipal-election-voter-turnout-population</x:v>
      </x:c>
      <x:c r="Z144" s="44" t="str">
        <x:v>https://data.ontario.ca/en/dataset/municipal-election-results/resource/43aa0bb3-902b-4f19-8d55-8df940188746</x:v>
      </x:c>
      <x:c r="AA144" s="44" t="str">
        <x:v>https://www.amo.on.ca/number-members-council-2022-2026-municipal-election-year</x:v>
      </x:c>
    </x:row>
    <x:row r="145">
      <x:c r="A145" s="44" t="str">
        <x:v>Town of Deep River</x:v>
      </x:c>
      <x:c r="B145" s="44" t="str">
        <x:v>Town</x:v>
      </x:c>
      <x:c r="C145" s="45" t="n">
        <x:v>4175</x:v>
      </x:c>
      <x:c r="D145" s="45" t="n">
        <x:v>3239</x:v>
      </x:c>
      <x:c r="E145" s="45" t="n">
        <x:v>2055</x:v>
      </x:c>
      <x:c r="F145" s="46" t="n">
        <x:f>IFERROR(ROUND(E145/D145,4),"")</x:f>
        <x:v>0.6345</x:v>
      </x:c>
      <x:c r="G145" s="45" t="n">
        <x:v>3053</x:v>
      </x:c>
      <x:c r="H145" s="45" t="n">
        <x:v>1287</x:v>
      </x:c>
      <x:c r="I145" s="46" t="n">
        <x:f>IFERROR(H145/G145,"")</x:f>
        <x:v>0.4215525712414019</x:v>
      </x:c>
      <x:c r="J145" s="47" t="n">
        <x:f>IF(AND(P145,Q145),(I145-F145)*100,"")</x:f>
        <x:v>-21.294742875859807</x:v>
      </x:c>
      <x:c r="K145" s="44" t="str">
        <x:v>Elected</x:v>
      </x:c>
      <x:c r="L145" s="44" t="str">
        <x:v>Acclaimed</x:v>
      </x:c>
      <x:c r="M145" s="44" t="n">
        <x:f>IF(K145="Elected",1,0)</x:f>
        <x:v>1</x:v>
      </x:c>
      <x:c r="N145" s="44" t="n">
        <x:f>IF(L145="Elected",1,0)</x:f>
        <x:v>0</x:v>
      </x:c>
      <x:c r="O145" s="44" t="n">
        <x:f>IF(AND(M145=1,N145=1),1,0)</x:f>
        <x:v>0</x:v>
      </x:c>
      <x:c r="P145" s="44" t="n">
        <x:f>IF(F145&gt;0,1,0)</x:f>
        <x:v>1</x:v>
      </x:c>
      <x:c r="Q145" s="44" t="n">
        <x:f>IF(I145&gt;0,1,0)</x:f>
        <x:v>1</x:v>
      </x:c>
      <x:c r="R145" s="44" t="n">
        <x:f>IF(AND(P145=1,Q145=1),1,0)</x:f>
        <x:v>1</x:v>
      </x:c>
      <x:c r="S145" s="44" t="n">
        <x:f>IF(C145&lt;30000,1,0)</x:f>
        <x:v>1</x:v>
      </x:c>
      <x:c r="T145" s="44" t="n">
        <x:f>IF(AND(S145=1,P145=1),1+COUNTIFS($S$2:$S$415,1,$P$2:$P$415,1,$F$2:$F$415,"&gt;"&amp;F145),"")</x:f>
        <x:v>4</x:v>
      </x:c>
      <x:c r="U145" s="44" t="n">
        <x:f>IF(AND(S145=1,Q145=1),1+COUNTIFS($S$2:$S$415,1,$Q$2:$Q$415,1,$I$2:$I$415,"&gt;"&amp;I145),"")</x:f>
        <x:v>100</x:v>
      </x:c>
      <x:c r="V145" s="48" t="n">
        <x:f>IF(AND(S145=1,Q145=1),COUNTIFS($S$2:$S$415,1,$Q$2:$Q$415,1,$I$2:$I$415,"&lt;="&amp;I145)/COUNTIFS($S$2:$S$415,1,$Q$2:$Q$415,1),"")</x:f>
        <x:v>0.6990881458966566</x:v>
      </x:c>
      <x:c r="W145" s="44" t="str">
        <x:f>IF(AND(S145=1,Q145=1,O145=1),1+COUNTIFS($S$2:$S$415,1,$Q$2:$Q$415,1,$O$2:$O$415,1,$I$2:$I$415,"&gt;"&amp;I145),"")</x:f>
      </x:c>
      <x:c r="X145" s="44" t="n">
        <x:f>IF(AND(S145=1,R145=1),1+COUNTIFS($S$2:$S$415,1,$R$2:$R$415,1,$J$2:$J$415,"&gt;"&amp;J145),"")</x:f>
        <x:v>299</x:v>
      </x:c>
      <x:c r="Y145" s="44" t="str">
        <x:v>https://www.amo.on.ca/2018-ontario-municipal-election-voter-turnout-population</x:v>
      </x:c>
      <x:c r="Z145" s="44" t="str">
        <x:v>https://data.ontario.ca/en/dataset/municipal-election-results/resource/43aa0bb3-902b-4f19-8d55-8df940188746</x:v>
      </x:c>
      <x:c r="AA145" s="44" t="str">
        <x:v>https://www.amo.on.ca/number-members-council-2022-2026-municipal-election-year</x:v>
      </x:c>
    </x:row>
    <x:row r="146">
      <x:c r="A146" s="44" t="str">
        <x:v>Town of Deseronto</x:v>
      </x:c>
      <x:c r="B146" s="44" t="str">
        <x:v>Town</x:v>
      </x:c>
      <x:c r="C146" s="45" t="n">
        <x:v>1747</x:v>
      </x:c>
      <x:c r="D146" s="45" t="n">
        <x:v>1225</x:v>
      </x:c>
      <x:c r="E146" s="45" t="n">
        <x:v>339</x:v>
      </x:c>
      <x:c r="F146" s="46" t="n">
        <x:f>IFERROR(ROUND(E146/D146,4),"")</x:f>
        <x:v>0.2767</x:v>
      </x:c>
      <x:c r="G146" s="45" t="n">
        <x:v>1216</x:v>
      </x:c>
      <x:c r="H146" s="45" t="n">
        <x:v>285</x:v>
      </x:c>
      <x:c r="I146" s="46" t="n">
        <x:f>IFERROR(H146/G146,"")</x:f>
        <x:v>0.234375</x:v>
      </x:c>
      <x:c r="J146" s="47" t="n">
        <x:f>IF(AND(P146,Q146),(I146-F146)*100,"")</x:f>
        <x:v>-4.2325</x:v>
      </x:c>
      <x:c r="K146" s="44" t="str">
        <x:v>Acclaimed</x:v>
      </x:c>
      <x:c r="L146" s="44" t="str">
        <x:v>Acclaimed</x:v>
      </x:c>
      <x:c r="M146" s="44" t="n">
        <x:f>IF(K146="Elected",1,0)</x:f>
        <x:v>0</x:v>
      </x:c>
      <x:c r="N146" s="44" t="n">
        <x:f>IF(L146="Elected",1,0)</x:f>
        <x:v>0</x:v>
      </x:c>
      <x:c r="O146" s="44" t="n">
        <x:f>IF(AND(M146=1,N146=1),1,0)</x:f>
        <x:v>0</x:v>
      </x:c>
      <x:c r="P146" s="44" t="n">
        <x:f>IF(F146&gt;0,1,0)</x:f>
        <x:v>1</x:v>
      </x:c>
      <x:c r="Q146" s="44" t="n">
        <x:f>IF(I146&gt;0,1,0)</x:f>
        <x:v>1</x:v>
      </x:c>
      <x:c r="R146" s="44" t="n">
        <x:f>IF(AND(P146=1,Q146=1),1,0)</x:f>
        <x:v>1</x:v>
      </x:c>
      <x:c r="S146" s="44" t="n">
        <x:f>IF(C146&lt;30000,1,0)</x:f>
        <x:v>1</x:v>
      </x:c>
      <x:c r="T146" s="44" t="n">
        <x:f>IF(AND(S146=1,P146=1),1+COUNTIFS($S$2:$S$415,1,$P$2:$P$415,1,$F$2:$F$415,"&gt;"&amp;F146),"")</x:f>
        <x:v>302</x:v>
      </x:c>
      <x:c r="U146" s="44" t="n">
        <x:f>IF(AND(S146=1,Q146=1),1+COUNTIFS($S$2:$S$415,1,$Q$2:$Q$415,1,$I$2:$I$415,"&gt;"&amp;I146),"")</x:f>
        <x:v>295</x:v>
      </x:c>
      <x:c r="V146" s="48" t="n">
        <x:f>IF(AND(S146=1,Q146=1),COUNTIFS($S$2:$S$415,1,$Q$2:$Q$415,1,$I$2:$I$415,"&lt;="&amp;I146)/COUNTIFS($S$2:$S$415,1,$Q$2:$Q$415,1),"")</x:f>
        <x:v>0.10638297872340426</x:v>
      </x:c>
      <x:c r="W146" s="44" t="str">
        <x:f>IF(AND(S146=1,Q146=1,O146=1),1+COUNTIFS($S$2:$S$415,1,$Q$2:$Q$415,1,$O$2:$O$415,1,$I$2:$I$415,"&gt;"&amp;I146),"")</x:f>
      </x:c>
      <x:c r="X146" s="44" t="n">
        <x:f>IF(AND(S146=1,R146=1),1+COUNTIFS($S$2:$S$415,1,$R$2:$R$415,1,$J$2:$J$415,"&gt;"&amp;J146),"")</x:f>
        <x:v>145</x:v>
      </x:c>
      <x:c r="Y146" s="44" t="str">
        <x:v>https://www.amo.on.ca/2018-ontario-municipal-election-voter-turnout-population</x:v>
      </x:c>
      <x:c r="Z146" s="44" t="str">
        <x:v>https://data.ontario.ca/en/dataset/municipal-election-results/resource/43aa0bb3-902b-4f19-8d55-8df940188746</x:v>
      </x:c>
      <x:c r="AA146" s="44" t="str">
        <x:v>https://www.amo.on.ca/number-members-council-2022-2026-municipal-election-year</x:v>
      </x:c>
    </x:row>
    <x:row r="147">
      <x:c r="A147" s="44" t="str">
        <x:v>Town of East Gwillimbury</x:v>
      </x:c>
      <x:c r="B147" s="44" t="str">
        <x:v>Town</x:v>
      </x:c>
      <x:c r="C147" s="45" t="n">
        <x:v>34637</x:v>
      </x:c>
      <x:c r="D147" s="45" t="n">
        <x:v>19568</x:v>
      </x:c>
      <x:c r="E147" s="45" t="n">
        <x:v>6010</x:v>
      </x:c>
      <x:c r="F147" s="46" t="n">
        <x:f>IFERROR(ROUND(E147/D147,4),"")</x:f>
        <x:v>0.3071</x:v>
      </x:c>
      <x:c r="G147" s="45" t="n">
        <x:v>25351</x:v>
      </x:c>
      <x:c r="H147" s="45" t="n">
        <x:v>6408</x:v>
      </x:c>
      <x:c r="I147" s="46" t="n">
        <x:f>IFERROR(H147/G147,"")</x:f>
        <x:v>0.252771093842452</x:v>
      </x:c>
      <x:c r="J147" s="47" t="n">
        <x:f>IF(AND(P147,Q147),(I147-F147)*100,"")</x:f>
        <x:v>-5.432890615754799</x:v>
      </x:c>
      <x:c r="K147" s="44" t="str">
        <x:v>Elected</x:v>
      </x:c>
      <x:c r="L147" s="44" t="str">
        <x:v>Elected</x:v>
      </x:c>
      <x:c r="M147" s="44" t="n">
        <x:f>IF(K147="Elected",1,0)</x:f>
        <x:v>1</x:v>
      </x:c>
      <x:c r="N147" s="44" t="n">
        <x:f>IF(L147="Elected",1,0)</x:f>
        <x:v>1</x:v>
      </x:c>
      <x:c r="O147" s="44" t="n">
        <x:f>IF(AND(M147=1,N147=1),1,0)</x:f>
        <x:v>1</x:v>
      </x:c>
      <x:c r="P147" s="44" t="n">
        <x:f>IF(F147&gt;0,1,0)</x:f>
        <x:v>1</x:v>
      </x:c>
      <x:c r="Q147" s="44" t="n">
        <x:f>IF(I147&gt;0,1,0)</x:f>
        <x:v>1</x:v>
      </x:c>
      <x:c r="R147" s="44" t="n">
        <x:f>IF(AND(P147=1,Q147=1),1,0)</x:f>
        <x:v>1</x:v>
      </x:c>
      <x:c r="S147" s="44" t="n">
        <x:f>IF(C147&lt;30000,1,0)</x:f>
        <x:v>0</x:v>
      </x:c>
      <x:c r="T147" s="44" t="str">
        <x:f>IF(AND(S147=1,P147=1),1+COUNTIFS($S$2:$S$415,1,$P$2:$P$415,1,$F$2:$F$415,"&gt;"&amp;F147),"")</x:f>
      </x:c>
      <x:c r="U147" s="44" t="str">
        <x:f>IF(AND(S147=1,Q147=1),1+COUNTIFS($S$2:$S$415,1,$Q$2:$Q$415,1,$I$2:$I$415,"&gt;"&amp;I147),"")</x:f>
      </x:c>
      <x:c r="V147" s="48" t="str">
        <x:f>IF(AND(S147=1,Q147=1),COUNTIFS($S$2:$S$415,1,$Q$2:$Q$415,1,$I$2:$I$415,"&lt;="&amp;I147)/COUNTIFS($S$2:$S$415,1,$Q$2:$Q$415,1),"")</x:f>
      </x:c>
      <x:c r="W147" s="44" t="str">
        <x:f>IF(AND(S147=1,Q147=1,O147=1),1+COUNTIFS($S$2:$S$415,1,$Q$2:$Q$415,1,$O$2:$O$415,1,$I$2:$I$415,"&gt;"&amp;I147),"")</x:f>
      </x:c>
      <x:c r="X147" s="44" t="str">
        <x:f>IF(AND(S147=1,R147=1),1+COUNTIFS($S$2:$S$415,1,$R$2:$R$415,1,$J$2:$J$415,"&gt;"&amp;J147),"")</x:f>
      </x:c>
      <x:c r="Y147" s="44" t="str">
        <x:v>https://www.amo.on.ca/2018-ontario-municipal-election-voter-turnout-population</x:v>
      </x:c>
      <x:c r="Z147" s="44" t="str">
        <x:v>https://data.ontario.ca/en/dataset/municipal-election-results/resource/43aa0bb3-902b-4f19-8d55-8df940188746</x:v>
      </x:c>
      <x:c r="AA147" s="44" t="str">
        <x:v>https://www.amo.on.ca/number-members-council-2022-2026-municipal-election-year</x:v>
      </x:c>
    </x:row>
    <x:row r="148">
      <x:c r="A148" s="44" t="str">
        <x:v>Town of Englehart</x:v>
      </x:c>
      <x:c r="B148" s="44" t="str">
        <x:v>Town</x:v>
      </x:c>
      <x:c r="C148" s="45" t="n">
        <x:v>1442</x:v>
      </x:c>
      <x:c r="D148" s="45" t="n">
        <x:v>1121</x:v>
      </x:c>
      <x:c r="E148" s="45" t="n">
        <x:v>540</x:v>
      </x:c>
      <x:c r="F148" s="46" t="n">
        <x:f>IFERROR(ROUND(E148/D148,4),"")</x:f>
        <x:v>0.4817</x:v>
      </x:c>
      <x:c r="G148" s="45" t="n">
        <x:v>1201</x:v>
      </x:c>
      <x:c r="H148" s="45" t="n">
        <x:v>471</x:v>
      </x:c>
      <x:c r="I148" s="46" t="n">
        <x:f>IFERROR(H148/G148,"")</x:f>
        <x:v>0.39217318900915904</x:v>
      </x:c>
      <x:c r="J148" s="47" t="n">
        <x:f>IF(AND(P148,Q148),(I148-F148)*100,"")</x:f>
        <x:v>-8.952681099084097</x:v>
      </x:c>
      <x:c r="K148" s="44" t="str">
        <x:v>Elected</x:v>
      </x:c>
      <x:c r="L148" s="44" t="str">
        <x:v>Elected</x:v>
      </x:c>
      <x:c r="M148" s="44" t="n">
        <x:f>IF(K148="Elected",1,0)</x:f>
        <x:v>1</x:v>
      </x:c>
      <x:c r="N148" s="44" t="n">
        <x:f>IF(L148="Elected",1,0)</x:f>
        <x:v>1</x:v>
      </x:c>
      <x:c r="O148" s="44" t="n">
        <x:f>IF(AND(M148=1,N148=1),1,0)</x:f>
        <x:v>1</x:v>
      </x:c>
      <x:c r="P148" s="44" t="n">
        <x:f>IF(F148&gt;0,1,0)</x:f>
        <x:v>1</x:v>
      </x:c>
      <x:c r="Q148" s="44" t="n">
        <x:f>IF(I148&gt;0,1,0)</x:f>
        <x:v>1</x:v>
      </x:c>
      <x:c r="R148" s="44" t="n">
        <x:f>IF(AND(P148=1,Q148=1),1,0)</x:f>
        <x:v>1</x:v>
      </x:c>
      <x:c r="S148" s="44" t="n">
        <x:f>IF(C148&lt;30000,1,0)</x:f>
        <x:v>1</x:v>
      </x:c>
      <x:c r="T148" s="44" t="n">
        <x:f>IF(AND(S148=1,P148=1),1+COUNTIFS($S$2:$S$415,1,$P$2:$P$415,1,$F$2:$F$415,"&gt;"&amp;F148),"")</x:f>
        <x:v>87</x:v>
      </x:c>
      <x:c r="U148" s="44" t="n">
        <x:f>IF(AND(S148=1,Q148=1),1+COUNTIFS($S$2:$S$415,1,$Q$2:$Q$415,1,$I$2:$I$415,"&gt;"&amp;I148),"")</x:f>
        <x:v>141</x:v>
      </x:c>
      <x:c r="V148" s="48" t="n">
        <x:f>IF(AND(S148=1,Q148=1),COUNTIFS($S$2:$S$415,1,$Q$2:$Q$415,1,$I$2:$I$415,"&lt;="&amp;I148)/COUNTIFS($S$2:$S$415,1,$Q$2:$Q$415,1),"")</x:f>
        <x:v>0.574468085106383</x:v>
      </x:c>
      <x:c r="W148" s="44" t="n">
        <x:f>IF(AND(S148=1,Q148=1,O148=1),1+COUNTIFS($S$2:$S$415,1,$Q$2:$Q$415,1,$O$2:$O$415,1,$I$2:$I$415,"&gt;"&amp;I148),"")</x:f>
        <x:v>93</x:v>
      </x:c>
      <x:c r="X148" s="44" t="n">
        <x:f>IF(AND(S148=1,R148=1),1+COUNTIFS($S$2:$S$415,1,$R$2:$R$415,1,$J$2:$J$415,"&gt;"&amp;J148),"")</x:f>
        <x:v>209</x:v>
      </x:c>
      <x:c r="Y148" s="44" t="str">
        <x:v>https://www.amo.on.ca/2018-ontario-municipal-election-voter-turnout-population</x:v>
      </x:c>
      <x:c r="Z148" s="44" t="str">
        <x:v>https://data.ontario.ca/en/dataset/municipal-election-results/resource/43aa0bb3-902b-4f19-8d55-8df940188746</x:v>
      </x:c>
      <x:c r="AA148" s="44" t="str">
        <x:v>https://www.amo.on.ca/number-members-council-2022-2026-municipal-election-year</x:v>
      </x:c>
    </x:row>
    <x:row r="149">
      <x:c r="A149" s="44" t="str">
        <x:v>Town of Erin</x:v>
      </x:c>
      <x:c r="B149" s="44" t="str">
        <x:v>Town</x:v>
      </x:c>
      <x:c r="C149" s="45" t="n">
        <x:v>11981</x:v>
      </x:c>
      <x:c r="D149" s="45" t="n">
        <x:v>8685</x:v>
      </x:c>
      <x:c r="E149" s="45" t="n">
        <x:v>3208</x:v>
      </x:c>
      <x:c r="F149" s="46" t="n">
        <x:f>IFERROR(ROUND(E149/D149,4),"")</x:f>
        <x:v>0.3694</x:v>
      </x:c>
      <x:c r="G149" s="45" t="n">
        <x:v>9313</x:v>
      </x:c>
      <x:c r="H149" s="45" t="n">
        <x:v>3434</x:v>
      </x:c>
      <x:c r="I149" s="46" t="n">
        <x:f>IFERROR(H149/G149,"")</x:f>
        <x:v>0.3687318801675078</x:v>
      </x:c>
      <x:c r="J149" s="47" t="n">
        <x:f>IF(AND(P149,Q149),(I149-F149)*100,"")</x:f>
        <x:v>-0.06681198324922089</x:v>
      </x:c>
      <x:c r="K149" s="44" t="str">
        <x:v>Elected</x:v>
      </x:c>
      <x:c r="L149" s="44" t="str">
        <x:v>Elected</x:v>
      </x:c>
      <x:c r="M149" s="44" t="n">
        <x:f>IF(K149="Elected",1,0)</x:f>
        <x:v>1</x:v>
      </x:c>
      <x:c r="N149" s="44" t="n">
        <x:f>IF(L149="Elected",1,0)</x:f>
        <x:v>1</x:v>
      </x:c>
      <x:c r="O149" s="44" t="n">
        <x:f>IF(AND(M149=1,N149=1),1,0)</x:f>
        <x:v>1</x:v>
      </x:c>
      <x:c r="P149" s="44" t="n">
        <x:f>IF(F149&gt;0,1,0)</x:f>
        <x:v>1</x:v>
      </x:c>
      <x:c r="Q149" s="44" t="n">
        <x:f>IF(I149&gt;0,1,0)</x:f>
        <x:v>1</x:v>
      </x:c>
      <x:c r="R149" s="44" t="n">
        <x:f>IF(AND(P149=1,Q149=1),1,0)</x:f>
        <x:v>1</x:v>
      </x:c>
      <x:c r="S149" s="44" t="n">
        <x:f>IF(C149&lt;30000,1,0)</x:f>
        <x:v>1</x:v>
      </x:c>
      <x:c r="T149" s="44" t="n">
        <x:f>IF(AND(S149=1,P149=1),1+COUNTIFS($S$2:$S$415,1,$P$2:$P$415,1,$F$2:$F$415,"&gt;"&amp;F149),"")</x:f>
        <x:v>240</x:v>
      </x:c>
      <x:c r="U149" s="44" t="n">
        <x:f>IF(AND(S149=1,Q149=1),1+COUNTIFS($S$2:$S$415,1,$Q$2:$Q$415,1,$I$2:$I$415,"&gt;"&amp;I149),"")</x:f>
        <x:v>178</x:v>
      </x:c>
      <x:c r="V149" s="48" t="n">
        <x:f>IF(AND(S149=1,Q149=1),COUNTIFS($S$2:$S$415,1,$Q$2:$Q$415,1,$I$2:$I$415,"&lt;="&amp;I149)/COUNTIFS($S$2:$S$415,1,$Q$2:$Q$415,1),"")</x:f>
        <x:v>0.46200607902735563</x:v>
      </x:c>
      <x:c r="W149" s="44" t="n">
        <x:f>IF(AND(S149=1,Q149=1,O149=1),1+COUNTIFS($S$2:$S$415,1,$Q$2:$Q$415,1,$O$2:$O$415,1,$I$2:$I$415,"&gt;"&amp;I149),"")</x:f>
        <x:v>114</x:v>
      </x:c>
      <x:c r="X149" s="44" t="n">
        <x:f>IF(AND(S149=1,R149=1),1+COUNTIFS($S$2:$S$415,1,$R$2:$R$415,1,$J$2:$J$415,"&gt;"&amp;J149),"")</x:f>
        <x:v>98</x:v>
      </x:c>
      <x:c r="Y149" s="44" t="str">
        <x:v>https://www.amo.on.ca/2018-ontario-municipal-election-voter-turnout-population</x:v>
      </x:c>
      <x:c r="Z149" s="44" t="str">
        <x:v>https://data.ontario.ca/en/dataset/municipal-election-results/resource/43aa0bb3-902b-4f19-8d55-8df940188746</x:v>
      </x:c>
      <x:c r="AA149" s="44" t="str">
        <x:v>https://www.amo.on.ca/number-members-council-2022-2026-municipal-election-year</x:v>
      </x:c>
    </x:row>
    <x:row r="150">
      <x:c r="A150" s="44" t="str">
        <x:v>Town of Espanola</x:v>
      </x:c>
      <x:c r="B150" s="44" t="str">
        <x:v>Town</x:v>
      </x:c>
      <x:c r="C150" s="45" t="n">
        <x:v>5185</x:v>
      </x:c>
      <x:c r="D150" s="45" t="n">
        <x:v>3838</x:v>
      </x:c>
      <x:c r="E150" s="45" t="n">
        <x:v>1940</x:v>
      </x:c>
      <x:c r="F150" s="46" t="n">
        <x:f>IFERROR(ROUND(E150/D150,4),"")</x:f>
        <x:v>0.5055</x:v>
      </x:c>
      <x:c r="G150" s="45" t="n">
        <x:v>4075</x:v>
      </x:c>
      <x:c r="H150" s="45" t="n">
        <x:v>1716</x:v>
      </x:c>
      <x:c r="I150" s="46" t="n">
        <x:f>IFERROR(H150/G150,"")</x:f>
        <x:v>0.4211042944785276</x:v>
      </x:c>
      <x:c r="J150" s="47" t="n">
        <x:f>IF(AND(P150,Q150),(I150-F150)*100,"")</x:f>
        <x:v>-8.439570552147234</x:v>
      </x:c>
      <x:c r="K150" s="44" t="str">
        <x:v>Elected</x:v>
      </x:c>
      <x:c r="L150" s="44" t="str">
        <x:v>Elected</x:v>
      </x:c>
      <x:c r="M150" s="44" t="n">
        <x:f>IF(K150="Elected",1,0)</x:f>
        <x:v>1</x:v>
      </x:c>
      <x:c r="N150" s="44" t="n">
        <x:f>IF(L150="Elected",1,0)</x:f>
        <x:v>1</x:v>
      </x:c>
      <x:c r="O150" s="44" t="n">
        <x:f>IF(AND(M150=1,N150=1),1,0)</x:f>
        <x:v>1</x:v>
      </x:c>
      <x:c r="P150" s="44" t="n">
        <x:f>IF(F150&gt;0,1,0)</x:f>
        <x:v>1</x:v>
      </x:c>
      <x:c r="Q150" s="44" t="n">
        <x:f>IF(I150&gt;0,1,0)</x:f>
        <x:v>1</x:v>
      </x:c>
      <x:c r="R150" s="44" t="n">
        <x:f>IF(AND(P150=1,Q150=1),1,0)</x:f>
        <x:v>1</x:v>
      </x:c>
      <x:c r="S150" s="44" t="n">
        <x:f>IF(C150&lt;30000,1,0)</x:f>
        <x:v>1</x:v>
      </x:c>
      <x:c r="T150" s="44" t="n">
        <x:f>IF(AND(S150=1,P150=1),1+COUNTIFS($S$2:$S$415,1,$P$2:$P$415,1,$F$2:$F$415,"&gt;"&amp;F150),"")</x:f>
        <x:v>64</x:v>
      </x:c>
      <x:c r="U150" s="44" t="n">
        <x:f>IF(AND(S150=1,Q150=1),1+COUNTIFS($S$2:$S$415,1,$Q$2:$Q$415,1,$I$2:$I$415,"&gt;"&amp;I150),"")</x:f>
        <x:v>101</x:v>
      </x:c>
      <x:c r="V150" s="48" t="n">
        <x:f>IF(AND(S150=1,Q150=1),COUNTIFS($S$2:$S$415,1,$Q$2:$Q$415,1,$I$2:$I$415,"&lt;="&amp;I150)/COUNTIFS($S$2:$S$415,1,$Q$2:$Q$415,1),"")</x:f>
        <x:v>0.6960486322188449</x:v>
      </x:c>
      <x:c r="W150" s="44" t="n">
        <x:f>IF(AND(S150=1,Q150=1,O150=1),1+COUNTIFS($S$2:$S$415,1,$Q$2:$Q$415,1,$O$2:$O$415,1,$I$2:$I$415,"&gt;"&amp;I150),"")</x:f>
        <x:v>65</x:v>
      </x:c>
      <x:c r="X150" s="44" t="n">
        <x:f>IF(AND(S150=1,R150=1),1+COUNTIFS($S$2:$S$415,1,$R$2:$R$415,1,$J$2:$J$415,"&gt;"&amp;J150),"")</x:f>
        <x:v>202</x:v>
      </x:c>
      <x:c r="Y150" s="44" t="str">
        <x:v>https://www.amo.on.ca/2018-ontario-municipal-election-voter-turnout-population</x:v>
      </x:c>
      <x:c r="Z150" s="44" t="str">
        <x:v>https://data.ontario.ca/en/dataset/municipal-election-results/resource/43aa0bb3-902b-4f19-8d55-8df940188746</x:v>
      </x:c>
      <x:c r="AA150" s="44" t="str">
        <x:v>https://www.amo.on.ca/number-members-council-2022-2026-municipal-election-year</x:v>
      </x:c>
    </x:row>
    <x:row r="151">
      <x:c r="A151" s="44" t="str">
        <x:v>Town of Essex</x:v>
      </x:c>
      <x:c r="B151" s="44" t="str">
        <x:v>Town</x:v>
      </x:c>
      <x:c r="C151" s="45" t="n">
        <x:v>21216</x:v>
      </x:c>
      <x:c r="D151" s="45" t="n">
        <x:v>15417</x:v>
      </x:c>
      <x:c r="E151" s="45" t="n">
        <x:v>6938</x:v>
      </x:c>
      <x:c r="F151" s="46" t="n">
        <x:f>IFERROR(ROUND(E151/D151,4),"")</x:f>
        <x:v>0.45</x:v>
      </x:c>
      <x:c r="G151" s="45" t="n">
        <x:v>17111</x:v>
      </x:c>
      <x:c r="H151" s="45" t="n">
        <x:v>7032</x:v>
      </x:c>
      <x:c r="I151" s="46" t="n">
        <x:f>IFERROR(H151/G151,"")</x:f>
        <x:v>0.4109637075565426</x:v>
      </x:c>
      <x:c r="J151" s="47" t="n">
        <x:f>IF(AND(P151,Q151),(I151-F151)*100,"")</x:f>
        <x:v>-3.903629244345741</x:v>
      </x:c>
      <x:c r="K151" s="44" t="str">
        <x:v>Elected</x:v>
      </x:c>
      <x:c r="L151" s="44" t="str">
        <x:v>Elected</x:v>
      </x:c>
      <x:c r="M151" s="44" t="n">
        <x:f>IF(K151="Elected",1,0)</x:f>
        <x:v>1</x:v>
      </x:c>
      <x:c r="N151" s="44" t="n">
        <x:f>IF(L151="Elected",1,0)</x:f>
        <x:v>1</x:v>
      </x:c>
      <x:c r="O151" s="44" t="n">
        <x:f>IF(AND(M151=1,N151=1),1,0)</x:f>
        <x:v>1</x:v>
      </x:c>
      <x:c r="P151" s="44" t="n">
        <x:f>IF(F151&gt;0,1,0)</x:f>
        <x:v>1</x:v>
      </x:c>
      <x:c r="Q151" s="44" t="n">
        <x:f>IF(I151&gt;0,1,0)</x:f>
        <x:v>1</x:v>
      </x:c>
      <x:c r="R151" s="44" t="n">
        <x:f>IF(AND(P151=1,Q151=1),1,0)</x:f>
        <x:v>1</x:v>
      </x:c>
      <x:c r="S151" s="44" t="n">
        <x:f>IF(C151&lt;30000,1,0)</x:f>
        <x:v>1</x:v>
      </x:c>
      <x:c r="T151" s="44" t="n">
        <x:f>IF(AND(S151=1,P151=1),1+COUNTIFS($S$2:$S$415,1,$P$2:$P$415,1,$F$2:$F$415,"&gt;"&amp;F151),"")</x:f>
        <x:v>132</x:v>
      </x:c>
      <x:c r="U151" s="44" t="n">
        <x:f>IF(AND(S151=1,Q151=1),1+COUNTIFS($S$2:$S$415,1,$Q$2:$Q$415,1,$I$2:$I$415,"&gt;"&amp;I151),"")</x:f>
        <x:v>116</x:v>
      </x:c>
      <x:c r="V151" s="48" t="n">
        <x:f>IF(AND(S151=1,Q151=1),COUNTIFS($S$2:$S$415,1,$Q$2:$Q$415,1,$I$2:$I$415,"&lt;="&amp;I151)/COUNTIFS($S$2:$S$415,1,$Q$2:$Q$415,1),"")</x:f>
        <x:v>0.6504559270516718</x:v>
      </x:c>
      <x:c r="W151" s="44" t="n">
        <x:f>IF(AND(S151=1,Q151=1,O151=1),1+COUNTIFS($S$2:$S$415,1,$Q$2:$Q$415,1,$O$2:$O$415,1,$I$2:$I$415,"&gt;"&amp;I151),"")</x:f>
        <x:v>75</x:v>
      </x:c>
      <x:c r="X151" s="44" t="n">
        <x:f>IF(AND(S151=1,R151=1),1+COUNTIFS($S$2:$S$415,1,$R$2:$R$415,1,$J$2:$J$415,"&gt;"&amp;J151),"")</x:f>
        <x:v>141</x:v>
      </x:c>
      <x:c r="Y151" s="44" t="str">
        <x:v>https://www.amo.on.ca/2018-ontario-municipal-election-voter-turnout-population</x:v>
      </x:c>
      <x:c r="Z151" s="44" t="str">
        <x:v>https://data.ontario.ca/en/dataset/municipal-election-results/resource/43aa0bb3-902b-4f19-8d55-8df940188746</x:v>
      </x:c>
      <x:c r="AA151" s="44" t="str">
        <x:v>https://www.amo.on.ca/number-members-council-2022-2026-municipal-election-year</x:v>
      </x:c>
    </x:row>
    <x:row r="152">
      <x:c r="A152" s="44" t="str">
        <x:v>Town of Fort Erie</x:v>
      </x:c>
      <x:c r="B152" s="44" t="str">
        <x:v>Town</x:v>
      </x:c>
      <x:c r="C152" s="45" t="n">
        <x:v>32901</x:v>
      </x:c>
      <x:c r="D152" s="45" t="n">
        <x:v>23559</x:v>
      </x:c>
      <x:c r="E152" s="45" t="n">
        <x:v>9638</x:v>
      </x:c>
      <x:c r="F152" s="46" t="n">
        <x:f>IFERROR(ROUND(E152/D152,4),"")</x:f>
        <x:v>0.4091</x:v>
      </x:c>
      <x:c r="G152" s="45" t="n">
        <x:v>26962</x:v>
      </x:c>
      <x:c r="H152" s="45" t="n">
        <x:v>9264</x:v>
      </x:c>
      <x:c r="I152" s="46" t="n">
        <x:f>IFERROR(H152/G152,"")</x:f>
        <x:v>0.34359468882130406</x:v>
      </x:c>
      <x:c r="J152" s="47" t="n">
        <x:f>IF(AND(P152,Q152),(I152-F152)*100,"")</x:f>
        <x:v>-6.550531117869596</x:v>
      </x:c>
      <x:c r="K152" s="44" t="str">
        <x:v>Elected</x:v>
      </x:c>
      <x:c r="L152" s="44" t="str">
        <x:v>Elected</x:v>
      </x:c>
      <x:c r="M152" s="44" t="n">
        <x:f>IF(K152="Elected",1,0)</x:f>
        <x:v>1</x:v>
      </x:c>
      <x:c r="N152" s="44" t="n">
        <x:f>IF(L152="Elected",1,0)</x:f>
        <x:v>1</x:v>
      </x:c>
      <x:c r="O152" s="44" t="n">
        <x:f>IF(AND(M152=1,N152=1),1,0)</x:f>
        <x:v>1</x:v>
      </x:c>
      <x:c r="P152" s="44" t="n">
        <x:f>IF(F152&gt;0,1,0)</x:f>
        <x:v>1</x:v>
      </x:c>
      <x:c r="Q152" s="44" t="n">
        <x:f>IF(I152&gt;0,1,0)</x:f>
        <x:v>1</x:v>
      </x:c>
      <x:c r="R152" s="44" t="n">
        <x:f>IF(AND(P152=1,Q152=1),1,0)</x:f>
        <x:v>1</x:v>
      </x:c>
      <x:c r="S152" s="44" t="n">
        <x:f>IF(C152&lt;30000,1,0)</x:f>
        <x:v>0</x:v>
      </x:c>
      <x:c r="T152" s="44" t="str">
        <x:f>IF(AND(S152=1,P152=1),1+COUNTIFS($S$2:$S$415,1,$P$2:$P$415,1,$F$2:$F$415,"&gt;"&amp;F152),"")</x:f>
      </x:c>
      <x:c r="U152" s="44" t="str">
        <x:f>IF(AND(S152=1,Q152=1),1+COUNTIFS($S$2:$S$415,1,$Q$2:$Q$415,1,$I$2:$I$415,"&gt;"&amp;I152),"")</x:f>
      </x:c>
      <x:c r="V152" s="48" t="str">
        <x:f>IF(AND(S152=1,Q152=1),COUNTIFS($S$2:$S$415,1,$Q$2:$Q$415,1,$I$2:$I$415,"&lt;="&amp;I152)/COUNTIFS($S$2:$S$415,1,$Q$2:$Q$415,1),"")</x:f>
      </x:c>
      <x:c r="W152" s="44" t="str">
        <x:f>IF(AND(S152=1,Q152=1,O152=1),1+COUNTIFS($S$2:$S$415,1,$Q$2:$Q$415,1,$O$2:$O$415,1,$I$2:$I$415,"&gt;"&amp;I152),"")</x:f>
      </x:c>
      <x:c r="X152" s="44" t="str">
        <x:f>IF(AND(S152=1,R152=1),1+COUNTIFS($S$2:$S$415,1,$R$2:$R$415,1,$J$2:$J$415,"&gt;"&amp;J152),"")</x:f>
      </x:c>
      <x:c r="Y152" s="44" t="str">
        <x:v>https://www.amo.on.ca/2018-ontario-municipal-election-voter-turnout-population</x:v>
      </x:c>
      <x:c r="Z152" s="44" t="str">
        <x:v>https://data.ontario.ca/en/dataset/municipal-election-results/resource/43aa0bb3-902b-4f19-8d55-8df940188746</x:v>
      </x:c>
      <x:c r="AA152" s="44" t="str">
        <x:v>https://www.amo.on.ca/number-members-council-2022-2026-municipal-election-year</x:v>
      </x:c>
    </x:row>
    <x:row r="153">
      <x:c r="A153" s="44" t="str">
        <x:v>Town of Fort Frances</x:v>
      </x:c>
      <x:c r="B153" s="44" t="str">
        <x:v>Town</x:v>
      </x:c>
      <x:c r="C153" s="45" t="n">
        <x:v>7466</x:v>
      </x:c>
      <x:c r="D153" s="45" t="n">
        <x:v>5286</x:v>
      </x:c>
      <x:c r="E153" s="45" t="n">
        <x:v>2712</x:v>
      </x:c>
      <x:c r="F153" s="46" t="n">
        <x:f>IFERROR(ROUND(E153/D153,4),"")</x:f>
        <x:v>0.5131</x:v>
      </x:c>
      <x:c r="G153" s="45" t="n">
        <x:v>5317</x:v>
      </x:c>
      <x:c r="H153" s="45" t="n">
        <x:v>2639</x:v>
      </x:c>
      <x:c r="I153" s="46" t="n">
        <x:f>IFERROR(H153/G153,"")</x:f>
        <x:v>0.4963325183374083</x:v>
      </x:c>
      <x:c r="J153" s="47" t="n">
        <x:f>IF(AND(P153,Q153),(I153-F153)*100,"")</x:f>
        <x:v>-1.6767481662591677</x:v>
      </x:c>
      <x:c r="K153" s="44" t="str">
        <x:v>Elected</x:v>
      </x:c>
      <x:c r="L153" s="44" t="str">
        <x:v>Elected</x:v>
      </x:c>
      <x:c r="M153" s="44" t="n">
        <x:f>IF(K153="Elected",1,0)</x:f>
        <x:v>1</x:v>
      </x:c>
      <x:c r="N153" s="44" t="n">
        <x:f>IF(L153="Elected",1,0)</x:f>
        <x:v>1</x:v>
      </x:c>
      <x:c r="O153" s="44" t="n">
        <x:f>IF(AND(M153=1,N153=1),1,0)</x:f>
        <x:v>1</x:v>
      </x:c>
      <x:c r="P153" s="44" t="n">
        <x:f>IF(F153&gt;0,1,0)</x:f>
        <x:v>1</x:v>
      </x:c>
      <x:c r="Q153" s="44" t="n">
        <x:f>IF(I153&gt;0,1,0)</x:f>
        <x:v>1</x:v>
      </x:c>
      <x:c r="R153" s="44" t="n">
        <x:f>IF(AND(P153=1,Q153=1),1,0)</x:f>
        <x:v>1</x:v>
      </x:c>
      <x:c r="S153" s="44" t="n">
        <x:f>IF(C153&lt;30000,1,0)</x:f>
        <x:v>1</x:v>
      </x:c>
      <x:c r="T153" s="44" t="n">
        <x:f>IF(AND(S153=1,P153=1),1+COUNTIFS($S$2:$S$415,1,$P$2:$P$415,1,$F$2:$F$415,"&gt;"&amp;F153),"")</x:f>
        <x:v>59</x:v>
      </x:c>
      <x:c r="U153" s="44" t="n">
        <x:f>IF(AND(S153=1,Q153=1),1+COUNTIFS($S$2:$S$415,1,$Q$2:$Q$415,1,$I$2:$I$415,"&gt;"&amp;I153),"")</x:f>
        <x:v>41</x:v>
      </x:c>
      <x:c r="V153" s="48" t="n">
        <x:f>IF(AND(S153=1,Q153=1),COUNTIFS($S$2:$S$415,1,$Q$2:$Q$415,1,$I$2:$I$415,"&lt;="&amp;I153)/COUNTIFS($S$2:$S$415,1,$Q$2:$Q$415,1),"")</x:f>
        <x:v>0.878419452887538</x:v>
      </x:c>
      <x:c r="W153" s="44" t="n">
        <x:f>IF(AND(S153=1,Q153=1,O153=1),1+COUNTIFS($S$2:$S$415,1,$Q$2:$Q$415,1,$O$2:$O$415,1,$I$2:$I$415,"&gt;"&amp;I153),"")</x:f>
        <x:v>25</x:v>
      </x:c>
      <x:c r="X153" s="44" t="n">
        <x:f>IF(AND(S153=1,R153=1),1+COUNTIFS($S$2:$S$415,1,$R$2:$R$415,1,$J$2:$J$415,"&gt;"&amp;J153),"")</x:f>
        <x:v>108</x:v>
      </x:c>
      <x:c r="Y153" s="44" t="str">
        <x:v>https://www.amo.on.ca/2018-ontario-municipal-election-voter-turnout-population</x:v>
      </x:c>
      <x:c r="Z153" s="44" t="str">
        <x:v>https://data.ontario.ca/en/dataset/municipal-election-results/resource/43aa0bb3-902b-4f19-8d55-8df940188746</x:v>
      </x:c>
      <x:c r="AA153" s="44" t="str">
        <x:v>https://www.amo.on.ca/number-members-council-2022-2026-municipal-election-year</x:v>
      </x:c>
    </x:row>
    <x:row r="154">
      <x:c r="A154" s="44" t="str">
        <x:v>Town of Georgina</x:v>
      </x:c>
      <x:c r="B154" s="44" t="str">
        <x:v>Town</x:v>
      </x:c>
      <x:c r="C154" s="45" t="n">
        <x:v>47642</x:v>
      </x:c>
      <x:c r="D154" s="45" t="n">
        <x:v>33844</x:v>
      </x:c>
      <x:c r="E154" s="45" t="n">
        <x:v>9047</x:v>
      </x:c>
      <x:c r="F154" s="46" t="n">
        <x:f>IFERROR(ROUND(E154/D154,4),"")</x:f>
        <x:v>0.2673</x:v>
      </x:c>
      <x:c r="G154" s="45" t="n">
        <x:v>36883</x:v>
      </x:c>
      <x:c r="H154" s="45" t="n">
        <x:v>10043</x:v>
      </x:c>
      <x:c r="I154" s="46" t="n">
        <x:f>IFERROR(H154/G154,"")</x:f>
        <x:v>0.27229346853563974</x:v>
      </x:c>
      <x:c r="J154" s="47" t="n">
        <x:f>IF(AND(P154,Q154),(I154-F154)*100,"")</x:f>
        <x:v>0.49934685356397557</x:v>
      </x:c>
      <x:c r="K154" s="44" t="str">
        <x:v>Elected</x:v>
      </x:c>
      <x:c r="L154" s="44" t="str">
        <x:v>Elected</x:v>
      </x:c>
      <x:c r="M154" s="44" t="n">
        <x:f>IF(K154="Elected",1,0)</x:f>
        <x:v>1</x:v>
      </x:c>
      <x:c r="N154" s="44" t="n">
        <x:f>IF(L154="Elected",1,0)</x:f>
        <x:v>1</x:v>
      </x:c>
      <x:c r="O154" s="44" t="n">
        <x:f>IF(AND(M154=1,N154=1),1,0)</x:f>
        <x:v>1</x:v>
      </x:c>
      <x:c r="P154" s="44" t="n">
        <x:f>IF(F154&gt;0,1,0)</x:f>
        <x:v>1</x:v>
      </x:c>
      <x:c r="Q154" s="44" t="n">
        <x:f>IF(I154&gt;0,1,0)</x:f>
        <x:v>1</x:v>
      </x:c>
      <x:c r="R154" s="44" t="n">
        <x:f>IF(AND(P154=1,Q154=1),1,0)</x:f>
        <x:v>1</x:v>
      </x:c>
      <x:c r="S154" s="44" t="n">
        <x:f>IF(C154&lt;30000,1,0)</x:f>
        <x:v>0</x:v>
      </x:c>
      <x:c r="T154" s="44" t="str">
        <x:f>IF(AND(S154=1,P154=1),1+COUNTIFS($S$2:$S$415,1,$P$2:$P$415,1,$F$2:$F$415,"&gt;"&amp;F154),"")</x:f>
      </x:c>
      <x:c r="U154" s="44" t="str">
        <x:f>IF(AND(S154=1,Q154=1),1+COUNTIFS($S$2:$S$415,1,$Q$2:$Q$415,1,$I$2:$I$415,"&gt;"&amp;I154),"")</x:f>
      </x:c>
      <x:c r="V154" s="48" t="str">
        <x:f>IF(AND(S154=1,Q154=1),COUNTIFS($S$2:$S$415,1,$Q$2:$Q$415,1,$I$2:$I$415,"&lt;="&amp;I154)/COUNTIFS($S$2:$S$415,1,$Q$2:$Q$415,1),"")</x:f>
      </x:c>
      <x:c r="W154" s="44" t="str">
        <x:f>IF(AND(S154=1,Q154=1,O154=1),1+COUNTIFS($S$2:$S$415,1,$Q$2:$Q$415,1,$O$2:$O$415,1,$I$2:$I$415,"&gt;"&amp;I154),"")</x:f>
      </x:c>
      <x:c r="X154" s="44" t="str">
        <x:f>IF(AND(S154=1,R154=1),1+COUNTIFS($S$2:$S$415,1,$R$2:$R$415,1,$J$2:$J$415,"&gt;"&amp;J154),"")</x:f>
      </x:c>
      <x:c r="Y154" s="44" t="str">
        <x:v>https://www.amo.on.ca/2018-ontario-municipal-election-voter-turnout-population</x:v>
      </x:c>
      <x:c r="Z154" s="44" t="str">
        <x:v>https://data.ontario.ca/en/dataset/municipal-election-results/resource/43aa0bb3-902b-4f19-8d55-8df940188746</x:v>
      </x:c>
      <x:c r="AA154" s="44" t="str">
        <x:v>https://www.amo.on.ca/number-members-council-2022-2026-municipal-election-year</x:v>
      </x:c>
    </x:row>
    <x:row r="155">
      <x:c r="A155" s="44" t="str">
        <x:v>Town of Goderich</x:v>
      </x:c>
      <x:c r="B155" s="44" t="str">
        <x:v>Town</x:v>
      </x:c>
      <x:c r="C155" s="45" t="n">
        <x:v>7881</x:v>
      </x:c>
      <x:c r="D155" s="45" t="n">
        <x:v>6343</x:v>
      </x:c>
      <x:c r="E155" s="45" t="n">
        <x:v>3905</x:v>
      </x:c>
      <x:c r="F155" s="46" t="n">
        <x:f>IFERROR(ROUND(E155/D155,4),"")</x:f>
        <x:v>0.6156</x:v>
      </x:c>
      <x:c r="G155" s="45" t="n">
        <x:v>6552</x:v>
      </x:c>
      <x:c r="H155" s="45" t="n">
        <x:v>3421</x:v>
      </x:c>
      <x:c r="I155" s="46" t="n">
        <x:f>IFERROR(H155/G155,"")</x:f>
        <x:v>0.5221306471306472</x:v>
      </x:c>
      <x:c r="J155" s="47" t="n">
        <x:f>IF(AND(P155,Q155),(I155-F155)*100,"")</x:f>
        <x:v>-9.346935286935288</x:v>
      </x:c>
      <x:c r="K155" s="44" t="str">
        <x:v>Elected</x:v>
      </x:c>
      <x:c r="L155" s="44" t="str">
        <x:v>Elected</x:v>
      </x:c>
      <x:c r="M155" s="44" t="n">
        <x:f>IF(K155="Elected",1,0)</x:f>
        <x:v>1</x:v>
      </x:c>
      <x:c r="N155" s="44" t="n">
        <x:f>IF(L155="Elected",1,0)</x:f>
        <x:v>1</x:v>
      </x:c>
      <x:c r="O155" s="44" t="n">
        <x:f>IF(AND(M155=1,N155=1),1,0)</x:f>
        <x:v>1</x:v>
      </x:c>
      <x:c r="P155" s="44" t="n">
        <x:f>IF(F155&gt;0,1,0)</x:f>
        <x:v>1</x:v>
      </x:c>
      <x:c r="Q155" s="44" t="n">
        <x:f>IF(I155&gt;0,1,0)</x:f>
        <x:v>1</x:v>
      </x:c>
      <x:c r="R155" s="44" t="n">
        <x:f>IF(AND(P155=1,Q155=1),1,0)</x:f>
        <x:v>1</x:v>
      </x:c>
      <x:c r="S155" s="44" t="n">
        <x:f>IF(C155&lt;30000,1,0)</x:f>
        <x:v>1</x:v>
      </x:c>
      <x:c r="T155" s="44" t="n">
        <x:f>IF(AND(S155=1,P155=1),1+COUNTIFS($S$2:$S$415,1,$P$2:$P$415,1,$F$2:$F$415,"&gt;"&amp;F155),"")</x:f>
        <x:v>10</x:v>
      </x:c>
      <x:c r="U155" s="44" t="n">
        <x:f>IF(AND(S155=1,Q155=1),1+COUNTIFS($S$2:$S$415,1,$Q$2:$Q$415,1,$I$2:$I$415,"&gt;"&amp;I155),"")</x:f>
        <x:v>31</x:v>
      </x:c>
      <x:c r="V155" s="48" t="n">
        <x:f>IF(AND(S155=1,Q155=1),COUNTIFS($S$2:$S$415,1,$Q$2:$Q$415,1,$I$2:$I$415,"&lt;="&amp;I155)/COUNTIFS($S$2:$S$415,1,$Q$2:$Q$415,1),"")</x:f>
        <x:v>0.9088145896656535</x:v>
      </x:c>
      <x:c r="W155" s="44" t="n">
        <x:f>IF(AND(S155=1,Q155=1,O155=1),1+COUNTIFS($S$2:$S$415,1,$Q$2:$Q$415,1,$O$2:$O$415,1,$I$2:$I$415,"&gt;"&amp;I155),"")</x:f>
        <x:v>19</x:v>
      </x:c>
      <x:c r="X155" s="44" t="n">
        <x:f>IF(AND(S155=1,R155=1),1+COUNTIFS($S$2:$S$415,1,$R$2:$R$415,1,$J$2:$J$415,"&gt;"&amp;J155),"")</x:f>
        <x:v>218</x:v>
      </x:c>
      <x:c r="Y155" s="44" t="str">
        <x:v>https://www.amo.on.ca/2018-ontario-municipal-election-voter-turnout-population</x:v>
      </x:c>
      <x:c r="Z155" s="44" t="str">
        <x:v>https://data.ontario.ca/en/dataset/municipal-election-results/resource/43aa0bb3-902b-4f19-8d55-8df940188746</x:v>
      </x:c>
      <x:c r="AA155" s="44" t="str">
        <x:v>https://www.amo.on.ca/number-members-council-2022-2026-municipal-election-year</x:v>
      </x:c>
    </x:row>
    <x:row r="156">
      <x:c r="A156" s="44" t="str">
        <x:v>Town of Gore Bay</x:v>
      </x:c>
      <x:c r="B156" s="44" t="str">
        <x:v>Town</x:v>
      </x:c>
      <x:c r="C156" s="45" t="n">
        <x:v>808</x:v>
      </x:c>
      <x:c r="D156" s="45" t="n">
        <x:v>0</x:v>
      </x:c>
      <x:c r="E156" s="45" t="n">
        <x:v>0</x:v>
      </x:c>
      <x:c r="F156" s="46" t="str">
        <x:f>IFERROR(ROUND(E156/D156,4),"")</x:f>
      </x:c>
      <x:c r="G156" s="45" t="n">
        <x:v>785</x:v>
      </x:c>
      <x:c r="H156" s="45" t="n">
        <x:v>263</x:v>
      </x:c>
      <x:c r="I156" s="46" t="n">
        <x:f>IFERROR(H156/G156,"")</x:f>
        <x:v>0.33503184713375794</x:v>
      </x:c>
      <x:c r="J156" s="47" t="str">
        <x:f>IF(AND(P156,Q156),(I156-F156)*100,"")</x:f>
      </x:c>
      <x:c r="K156" s="44" t="str">
        <x:v>Acclaimed</x:v>
      </x:c>
      <x:c r="L156" s="44" t="str">
        <x:v>Elected</x:v>
      </x:c>
      <x:c r="M156" s="44" t="n">
        <x:f>IF(K156="Elected",1,0)</x:f>
        <x:v>0</x:v>
      </x:c>
      <x:c r="N156" s="44" t="n">
        <x:f>IF(L156="Elected",1,0)</x:f>
        <x:v>1</x:v>
      </x:c>
      <x:c r="O156" s="44" t="n">
        <x:f>IF(AND(M156=1,N156=1),1,0)</x:f>
        <x:v>0</x:v>
      </x:c>
      <x:c r="P156" s="44" t="n">
        <x:f>IF(F156&gt;0,1,0)</x:f>
        <x:v>0</x:v>
      </x:c>
      <x:c r="Q156" s="44" t="n">
        <x:f>IF(I156&gt;0,1,0)</x:f>
        <x:v>1</x:v>
      </x:c>
      <x:c r="R156" s="44" t="n">
        <x:f>IF(AND(P156=1,Q156=1),1,0)</x:f>
        <x:v>0</x:v>
      </x:c>
      <x:c r="S156" s="44" t="n">
        <x:f>IF(C156&lt;30000,1,0)</x:f>
        <x:v>1</x:v>
      </x:c>
      <x:c r="T156" s="44" t="str">
        <x:f>IF(AND(S156=1,P156=1),1+COUNTIFS($S$2:$S$415,1,$P$2:$P$415,1,$F$2:$F$415,"&gt;"&amp;F156),"")</x:f>
      </x:c>
      <x:c r="U156" s="44" t="n">
        <x:f>IF(AND(S156=1,Q156=1),1+COUNTIFS($S$2:$S$415,1,$Q$2:$Q$415,1,$I$2:$I$415,"&gt;"&amp;I156),"")</x:f>
        <x:v>214</x:v>
      </x:c>
      <x:c r="V156" s="48" t="n">
        <x:f>IF(AND(S156=1,Q156=1),COUNTIFS($S$2:$S$415,1,$Q$2:$Q$415,1,$I$2:$I$415,"&lt;="&amp;I156)/COUNTIFS($S$2:$S$415,1,$Q$2:$Q$415,1),"")</x:f>
        <x:v>0.3525835866261398</x:v>
      </x:c>
      <x:c r="W156" s="44" t="str">
        <x:f>IF(AND(S156=1,Q156=1,O156=1),1+COUNTIFS($S$2:$S$415,1,$Q$2:$Q$415,1,$O$2:$O$415,1,$I$2:$I$415,"&gt;"&amp;I156),"")</x:f>
      </x:c>
      <x:c r="X156" s="44" t="str">
        <x:f>IF(AND(S156=1,R156=1),1+COUNTIFS($S$2:$S$415,1,$R$2:$R$415,1,$J$2:$J$415,"&gt;"&amp;J156),"")</x:f>
      </x:c>
      <x:c r="Y156" s="44" t="str">
        <x:v>https://www.amo.on.ca/2018-ontario-municipal-election-voter-turnout-population</x:v>
      </x:c>
      <x:c r="Z156" s="44" t="str">
        <x:v>https://data.ontario.ca/en/dataset/municipal-election-results/resource/43aa0bb3-902b-4f19-8d55-8df940188746</x:v>
      </x:c>
      <x:c r="AA156" s="44" t="str">
        <x:v>https://www.amo.on.ca/number-members-council-2022-2026-municipal-election-year</x:v>
      </x:c>
    </x:row>
    <x:row r="157">
      <x:c r="A157" s="44" t="str">
        <x:v>Town of Grand Valley</x:v>
      </x:c>
      <x:c r="B157" s="44" t="str">
        <x:v>Town</x:v>
      </x:c>
      <x:c r="C157" s="45" t="n">
        <x:v>3851</x:v>
      </x:c>
      <x:c r="D157" s="45" t="n">
        <x:v>2663</x:v>
      </x:c>
      <x:c r="E157" s="45" t="n">
        <x:v>919</x:v>
      </x:c>
      <x:c r="F157" s="46" t="n">
        <x:f>IFERROR(ROUND(E157/D157,4),"")</x:f>
        <x:v>0.3451</x:v>
      </x:c>
      <x:c r="G157" s="45" t="n">
        <x:v>2866</x:v>
      </x:c>
      <x:c r="H157" s="45" t="n">
        <x:v>652</x:v>
      </x:c>
      <x:c r="I157" s="46" t="n">
        <x:f>IFERROR(H157/G157,"")</x:f>
        <x:v>0.2274947662247034</x:v>
      </x:c>
      <x:c r="J157" s="47" t="n">
        <x:f>IF(AND(P157,Q157),(I157-F157)*100,"")</x:f>
        <x:v>-11.76052337752966</x:v>
      </x:c>
      <x:c r="K157" s="44" t="str">
        <x:v>Acclaimed</x:v>
      </x:c>
      <x:c r="L157" s="44" t="str">
        <x:v>Acclaimed</x:v>
      </x:c>
      <x:c r="M157" s="44" t="n">
        <x:f>IF(K157="Elected",1,0)</x:f>
        <x:v>0</x:v>
      </x:c>
      <x:c r="N157" s="44" t="n">
        <x:f>IF(L157="Elected",1,0)</x:f>
        <x:v>0</x:v>
      </x:c>
      <x:c r="O157" s="44" t="n">
        <x:f>IF(AND(M157=1,N157=1),1,0)</x:f>
        <x:v>0</x:v>
      </x:c>
      <x:c r="P157" s="44" t="n">
        <x:f>IF(F157&gt;0,1,0)</x:f>
        <x:v>1</x:v>
      </x:c>
      <x:c r="Q157" s="44" t="n">
        <x:f>IF(I157&gt;0,1,0)</x:f>
        <x:v>1</x:v>
      </x:c>
      <x:c r="R157" s="44" t="n">
        <x:f>IF(AND(P157=1,Q157=1),1,0)</x:f>
        <x:v>1</x:v>
      </x:c>
      <x:c r="S157" s="44" t="n">
        <x:f>IF(C157&lt;30000,1,0)</x:f>
        <x:v>1</x:v>
      </x:c>
      <x:c r="T157" s="44" t="n">
        <x:f>IF(AND(S157=1,P157=1),1+COUNTIFS($S$2:$S$415,1,$P$2:$P$415,1,$F$2:$F$415,"&gt;"&amp;F157),"")</x:f>
        <x:v>258</x:v>
      </x:c>
      <x:c r="U157" s="44" t="n">
        <x:f>IF(AND(S157=1,Q157=1),1+COUNTIFS($S$2:$S$415,1,$Q$2:$Q$415,1,$I$2:$I$415,"&gt;"&amp;I157),"")</x:f>
        <x:v>296</x:v>
      </x:c>
      <x:c r="V157" s="48" t="n">
        <x:f>IF(AND(S157=1,Q157=1),COUNTIFS($S$2:$S$415,1,$Q$2:$Q$415,1,$I$2:$I$415,"&lt;="&amp;I157)/COUNTIFS($S$2:$S$415,1,$Q$2:$Q$415,1),"")</x:f>
        <x:v>0.1033434650455927</x:v>
      </x:c>
      <x:c r="W157" s="44" t="str">
        <x:f>IF(AND(S157=1,Q157=1,O157=1),1+COUNTIFS($S$2:$S$415,1,$Q$2:$Q$415,1,$O$2:$O$415,1,$I$2:$I$415,"&gt;"&amp;I157),"")</x:f>
      </x:c>
      <x:c r="X157" s="44" t="n">
        <x:f>IF(AND(S157=1,R157=1),1+COUNTIFS($S$2:$S$415,1,$R$2:$R$415,1,$J$2:$J$415,"&gt;"&amp;J157),"")</x:f>
        <x:v>242</x:v>
      </x:c>
      <x:c r="Y157" s="44" t="str">
        <x:v>https://www.amo.on.ca/2018-ontario-municipal-election-voter-turnout-population</x:v>
      </x:c>
      <x:c r="Z157" s="44" t="str">
        <x:v>https://data.ontario.ca/en/dataset/municipal-election-results/resource/43aa0bb3-902b-4f19-8d55-8df940188746</x:v>
      </x:c>
      <x:c r="AA157" s="44" t="str">
        <x:v>https://www.amo.on.ca/number-members-council-2022-2026-municipal-election-year</x:v>
      </x:c>
    </x:row>
    <x:row r="158">
      <x:c r="A158" s="44" t="str">
        <x:v>Town of Gravenhurst</x:v>
      </x:c>
      <x:c r="B158" s="44" t="str">
        <x:v>Town</x:v>
      </x:c>
      <x:c r="C158" s="45" t="n">
        <x:v>13157</x:v>
      </x:c>
      <x:c r="D158" s="45" t="n">
        <x:v>13692</x:v>
      </x:c>
      <x:c r="E158" s="45" t="n">
        <x:v>4297</x:v>
      </x:c>
      <x:c r="F158" s="46" t="n">
        <x:f>IFERROR(ROUND(E158/D158,4),"")</x:f>
        <x:v>0.3138</x:v>
      </x:c>
      <x:c r="G158" s="45" t="n">
        <x:v>15033</x:v>
      </x:c>
      <x:c r="H158" s="45" t="n">
        <x:v>4933</x:v>
      </x:c>
      <x:c r="I158" s="46" t="n">
        <x:f>IFERROR(H158/G158,"")</x:f>
        <x:v>0.3281447482205814</x:v>
      </x:c>
      <x:c r="J158" s="47" t="n">
        <x:f>IF(AND(P158,Q158),(I158-F158)*100,"")</x:f>
        <x:v>1.434474822058135</x:v>
      </x:c>
      <x:c r="K158" s="44" t="str">
        <x:v>Acclaimed</x:v>
      </x:c>
      <x:c r="L158" s="44" t="str">
        <x:v>Elected</x:v>
      </x:c>
      <x:c r="M158" s="44" t="n">
        <x:f>IF(K158="Elected",1,0)</x:f>
        <x:v>0</x:v>
      </x:c>
      <x:c r="N158" s="44" t="n">
        <x:f>IF(L158="Elected",1,0)</x:f>
        <x:v>1</x:v>
      </x:c>
      <x:c r="O158" s="44" t="n">
        <x:f>IF(AND(M158=1,N158=1),1,0)</x:f>
        <x:v>0</x:v>
      </x:c>
      <x:c r="P158" s="44" t="n">
        <x:f>IF(F158&gt;0,1,0)</x:f>
        <x:v>1</x:v>
      </x:c>
      <x:c r="Q158" s="44" t="n">
        <x:f>IF(I158&gt;0,1,0)</x:f>
        <x:v>1</x:v>
      </x:c>
      <x:c r="R158" s="44" t="n">
        <x:f>IF(AND(P158=1,Q158=1),1,0)</x:f>
        <x:v>1</x:v>
      </x:c>
      <x:c r="S158" s="44" t="n">
        <x:f>IF(C158&lt;30000,1,0)</x:f>
        <x:v>1</x:v>
      </x:c>
      <x:c r="T158" s="44" t="n">
        <x:f>IF(AND(S158=1,P158=1),1+COUNTIFS($S$2:$S$415,1,$P$2:$P$415,1,$F$2:$F$415,"&gt;"&amp;F158),"")</x:f>
        <x:v>282</x:v>
      </x:c>
      <x:c r="U158" s="44" t="n">
        <x:f>IF(AND(S158=1,Q158=1),1+COUNTIFS($S$2:$S$415,1,$Q$2:$Q$415,1,$I$2:$I$415,"&gt;"&amp;I158),"")</x:f>
        <x:v>223</x:v>
      </x:c>
      <x:c r="V158" s="48" t="n">
        <x:f>IF(AND(S158=1,Q158=1),COUNTIFS($S$2:$S$415,1,$Q$2:$Q$415,1,$I$2:$I$415,"&lt;="&amp;I158)/COUNTIFS($S$2:$S$415,1,$Q$2:$Q$415,1),"")</x:f>
        <x:v>0.3252279635258359</x:v>
      </x:c>
      <x:c r="W158" s="44" t="str">
        <x:f>IF(AND(S158=1,Q158=1,O158=1),1+COUNTIFS($S$2:$S$415,1,$Q$2:$Q$415,1,$O$2:$O$415,1,$I$2:$I$415,"&gt;"&amp;I158),"")</x:f>
      </x:c>
      <x:c r="X158" s="44" t="n">
        <x:f>IF(AND(S158=1,R158=1),1+COUNTIFS($S$2:$S$415,1,$R$2:$R$415,1,$J$2:$J$415,"&gt;"&amp;J158),"")</x:f>
        <x:v>76</x:v>
      </x:c>
      <x:c r="Y158" s="44" t="str">
        <x:v>https://www.amo.on.ca/2018-ontario-municipal-election-voter-turnout-population</x:v>
      </x:c>
      <x:c r="Z158" s="44" t="str">
        <x:v>https://data.ontario.ca/en/dataset/municipal-election-results/resource/43aa0bb3-902b-4f19-8d55-8df940188746</x:v>
      </x:c>
      <x:c r="AA158" s="44" t="str">
        <x:v>https://www.amo.on.ca/number-members-council-2022-2026-municipal-election-year</x:v>
      </x:c>
    </x:row>
    <x:row r="159">
      <x:c r="A159" s="44" t="str">
        <x:v>Town of Greater Napanee</x:v>
      </x:c>
      <x:c r="B159" s="44" t="str">
        <x:v>Town</x:v>
      </x:c>
      <x:c r="C159" s="45" t="n">
        <x:v>16879</x:v>
      </x:c>
      <x:c r="D159" s="45" t="n">
        <x:v>12094</x:v>
      </x:c>
      <x:c r="E159" s="45" t="n">
        <x:v>6098</x:v>
      </x:c>
      <x:c r="F159" s="46" t="n">
        <x:f>IFERROR(ROUND(E159/D159,4),"")</x:f>
        <x:v>0.5042</x:v>
      </x:c>
      <x:c r="G159" s="45" t="n">
        <x:v>12718</x:v>
      </x:c>
      <x:c r="H159" s="45" t="n">
        <x:v>4742</x:v>
      </x:c>
      <x:c r="I159" s="46" t="n">
        <x:f>IFERROR(H159/G159,"")</x:f>
        <x:v>0.3728573675106149</x:v>
      </x:c>
      <x:c r="J159" s="47" t="n">
        <x:f>IF(AND(P159,Q159),(I159-F159)*100,"")</x:f>
        <x:v>-13.13426324893851</x:v>
      </x:c>
      <x:c r="K159" s="44" t="str">
        <x:v>Elected</x:v>
      </x:c>
      <x:c r="L159" s="44" t="str">
        <x:v>Acclaimed</x:v>
      </x:c>
      <x:c r="M159" s="44" t="n">
        <x:f>IF(K159="Elected",1,0)</x:f>
        <x:v>1</x:v>
      </x:c>
      <x:c r="N159" s="44" t="n">
        <x:f>IF(L159="Elected",1,0)</x:f>
        <x:v>0</x:v>
      </x:c>
      <x:c r="O159" s="44" t="n">
        <x:f>IF(AND(M159=1,N159=1),1,0)</x:f>
        <x:v>0</x:v>
      </x:c>
      <x:c r="P159" s="44" t="n">
        <x:f>IF(F159&gt;0,1,0)</x:f>
        <x:v>1</x:v>
      </x:c>
      <x:c r="Q159" s="44" t="n">
        <x:f>IF(I159&gt;0,1,0)</x:f>
        <x:v>1</x:v>
      </x:c>
      <x:c r="R159" s="44" t="n">
        <x:f>IF(AND(P159=1,Q159=1),1,0)</x:f>
        <x:v>1</x:v>
      </x:c>
      <x:c r="S159" s="44" t="n">
        <x:f>IF(C159&lt;30000,1,0)</x:f>
        <x:v>1</x:v>
      </x:c>
      <x:c r="T159" s="44" t="n">
        <x:f>IF(AND(S159=1,P159=1),1+COUNTIFS($S$2:$S$415,1,$P$2:$P$415,1,$F$2:$F$415,"&gt;"&amp;F159),"")</x:f>
        <x:v>67</x:v>
      </x:c>
      <x:c r="U159" s="44" t="n">
        <x:f>IF(AND(S159=1,Q159=1),1+COUNTIFS($S$2:$S$415,1,$Q$2:$Q$415,1,$I$2:$I$415,"&gt;"&amp;I159),"")</x:f>
        <x:v>167</x:v>
      </x:c>
      <x:c r="V159" s="48" t="n">
        <x:f>IF(AND(S159=1,Q159=1),COUNTIFS($S$2:$S$415,1,$Q$2:$Q$415,1,$I$2:$I$415,"&lt;="&amp;I159)/COUNTIFS($S$2:$S$415,1,$Q$2:$Q$415,1),"")</x:f>
        <x:v>0.49544072948328266</x:v>
      </x:c>
      <x:c r="W159" s="44" t="str">
        <x:f>IF(AND(S159=1,Q159=1,O159=1),1+COUNTIFS($S$2:$S$415,1,$Q$2:$Q$415,1,$O$2:$O$415,1,$I$2:$I$415,"&gt;"&amp;I159),"")</x:f>
      </x:c>
      <x:c r="X159" s="44" t="n">
        <x:f>IF(AND(S159=1,R159=1),1+COUNTIFS($S$2:$S$415,1,$R$2:$R$415,1,$J$2:$J$415,"&gt;"&amp;J159),"")</x:f>
        <x:v>258</x:v>
      </x:c>
      <x:c r="Y159" s="44" t="str">
        <x:v>https://www.amo.on.ca/2018-ontario-municipal-election-voter-turnout-population</x:v>
      </x:c>
      <x:c r="Z159" s="44" t="str">
        <x:v>https://data.ontario.ca/en/dataset/municipal-election-results/resource/43aa0bb3-902b-4f19-8d55-8df940188746</x:v>
      </x:c>
      <x:c r="AA159" s="44" t="str">
        <x:v>https://www.amo.on.ca/number-members-council-2022-2026-municipal-election-year</x:v>
      </x:c>
    </x:row>
    <x:row r="160">
      <x:c r="A160" s="44" t="str">
        <x:v>Town of Grimsby</x:v>
      </x:c>
      <x:c r="B160" s="44" t="str">
        <x:v>Town</x:v>
      </x:c>
      <x:c r="C160" s="45" t="n">
        <x:v>28883</x:v>
      </x:c>
      <x:c r="D160" s="45" t="n">
        <x:v>20560</x:v>
      </x:c>
      <x:c r="E160" s="45" t="n">
        <x:v>9004</x:v>
      </x:c>
      <x:c r="F160" s="46" t="n">
        <x:f>IFERROR(ROUND(E160/D160,4),"")</x:f>
        <x:v>0.4379</x:v>
      </x:c>
      <x:c r="G160" s="45" t="n">
        <x:v>23981</x:v>
      </x:c>
      <x:c r="H160" s="45" t="n">
        <x:v>9003</x:v>
      </x:c>
      <x:c r="I160" s="46" t="n">
        <x:f>IFERROR(H160/G160,"")</x:f>
        <x:v>0.3754222092489888</x:v>
      </x:c>
      <x:c r="J160" s="47" t="n">
        <x:f>IF(AND(P160,Q160),(I160-F160)*100,"")</x:f>
        <x:v>-6.247779075101123</x:v>
      </x:c>
      <x:c r="K160" s="44" t="str">
        <x:v>Elected</x:v>
      </x:c>
      <x:c r="L160" s="44" t="str">
        <x:v>Elected</x:v>
      </x:c>
      <x:c r="M160" s="44" t="n">
        <x:f>IF(K160="Elected",1,0)</x:f>
        <x:v>1</x:v>
      </x:c>
      <x:c r="N160" s="44" t="n">
        <x:f>IF(L160="Elected",1,0)</x:f>
        <x:v>1</x:v>
      </x:c>
      <x:c r="O160" s="44" t="n">
        <x:f>IF(AND(M160=1,N160=1),1,0)</x:f>
        <x:v>1</x:v>
      </x:c>
      <x:c r="P160" s="44" t="n">
        <x:f>IF(F160&gt;0,1,0)</x:f>
        <x:v>1</x:v>
      </x:c>
      <x:c r="Q160" s="44" t="n">
        <x:f>IF(I160&gt;0,1,0)</x:f>
        <x:v>1</x:v>
      </x:c>
      <x:c r="R160" s="44" t="n">
        <x:f>IF(AND(P160=1,Q160=1),1,0)</x:f>
        <x:v>1</x:v>
      </x:c>
      <x:c r="S160" s="44" t="n">
        <x:f>IF(C160&lt;30000,1,0)</x:f>
        <x:v>1</x:v>
      </x:c>
      <x:c r="T160" s="44" t="n">
        <x:f>IF(AND(S160=1,P160=1),1+COUNTIFS($S$2:$S$415,1,$P$2:$P$415,1,$F$2:$F$415,"&gt;"&amp;F160),"")</x:f>
        <x:v>150</x:v>
      </x:c>
      <x:c r="U160" s="44" t="n">
        <x:f>IF(AND(S160=1,Q160=1),1+COUNTIFS($S$2:$S$415,1,$Q$2:$Q$415,1,$I$2:$I$415,"&gt;"&amp;I160),"")</x:f>
        <x:v>164</x:v>
      </x:c>
      <x:c r="V160" s="48" t="n">
        <x:f>IF(AND(S160=1,Q160=1),COUNTIFS($S$2:$S$415,1,$Q$2:$Q$415,1,$I$2:$I$415,"&lt;="&amp;I160)/COUNTIFS($S$2:$S$415,1,$Q$2:$Q$415,1),"")</x:f>
        <x:v>0.5045592705167173</x:v>
      </x:c>
      <x:c r="W160" s="44" t="n">
        <x:f>IF(AND(S160=1,Q160=1,O160=1),1+COUNTIFS($S$2:$S$415,1,$Q$2:$Q$415,1,$O$2:$O$415,1,$I$2:$I$415,"&gt;"&amp;I160),"")</x:f>
        <x:v>105</x:v>
      </x:c>
      <x:c r="X160" s="44" t="n">
        <x:f>IF(AND(S160=1,R160=1),1+COUNTIFS($S$2:$S$415,1,$R$2:$R$415,1,$J$2:$J$415,"&gt;"&amp;J160),"")</x:f>
        <x:v>172</x:v>
      </x:c>
      <x:c r="Y160" s="44" t="str">
        <x:v>https://www.amo.on.ca/2018-ontario-municipal-election-voter-turnout-population</x:v>
      </x:c>
      <x:c r="Z160" s="44" t="str">
        <x:v>https://data.ontario.ca/en/dataset/municipal-election-results/resource/43aa0bb3-902b-4f19-8d55-8df940188746</x:v>
      </x:c>
      <x:c r="AA160" s="44" t="str">
        <x:v>https://www.amo.on.ca/number-members-council-2022-2026-municipal-election-year</x:v>
      </x:c>
    </x:row>
    <x:row r="161">
      <x:c r="A161" s="44" t="str">
        <x:v>Town of Halton Hills</x:v>
      </x:c>
      <x:c r="B161" s="44" t="str">
        <x:v>Town</x:v>
      </x:c>
      <x:c r="C161" s="45" t="n">
        <x:v>62951</x:v>
      </x:c>
      <x:c r="D161" s="45" t="n">
        <x:v>43203</x:v>
      </x:c>
      <x:c r="E161" s="45" t="n">
        <x:v>12713</x:v>
      </x:c>
      <x:c r="F161" s="46" t="n">
        <x:f>IFERROR(ROUND(E161/D161,4),"")</x:f>
        <x:v>0.2943</x:v>
      </x:c>
      <x:c r="G161" s="45" t="n">
        <x:v>47008</x:v>
      </x:c>
      <x:c r="H161" s="45" t="n">
        <x:v>13209</x:v>
      </x:c>
      <x:c r="I161" s="46" t="n">
        <x:f>IFERROR(H161/G161,"")</x:f>
        <x:v>0.2809947243022464</x:v>
      </x:c>
      <x:c r="J161" s="47" t="n">
        <x:f>IF(AND(P161,Q161),(I161-F161)*100,"")</x:f>
        <x:v>-1.3305275697753582</x:v>
      </x:c>
      <x:c r="K161" s="44" t="str">
        <x:v>Elected</x:v>
      </x:c>
      <x:c r="L161" s="44" t="str">
        <x:v>Elected</x:v>
      </x:c>
      <x:c r="M161" s="44" t="n">
        <x:f>IF(K161="Elected",1,0)</x:f>
        <x:v>1</x:v>
      </x:c>
      <x:c r="N161" s="44" t="n">
        <x:f>IF(L161="Elected",1,0)</x:f>
        <x:v>1</x:v>
      </x:c>
      <x:c r="O161" s="44" t="n">
        <x:f>IF(AND(M161=1,N161=1),1,0)</x:f>
        <x:v>1</x:v>
      </x:c>
      <x:c r="P161" s="44" t="n">
        <x:f>IF(F161&gt;0,1,0)</x:f>
        <x:v>1</x:v>
      </x:c>
      <x:c r="Q161" s="44" t="n">
        <x:f>IF(I161&gt;0,1,0)</x:f>
        <x:v>1</x:v>
      </x:c>
      <x:c r="R161" s="44" t="n">
        <x:f>IF(AND(P161=1,Q161=1),1,0)</x:f>
        <x:v>1</x:v>
      </x:c>
      <x:c r="S161" s="44" t="n">
        <x:f>IF(C161&lt;30000,1,0)</x:f>
        <x:v>0</x:v>
      </x:c>
      <x:c r="T161" s="44" t="str">
        <x:f>IF(AND(S161=1,P161=1),1+COUNTIFS($S$2:$S$415,1,$P$2:$P$415,1,$F$2:$F$415,"&gt;"&amp;F161),"")</x:f>
      </x:c>
      <x:c r="U161" s="44" t="str">
        <x:f>IF(AND(S161=1,Q161=1),1+COUNTIFS($S$2:$S$415,1,$Q$2:$Q$415,1,$I$2:$I$415,"&gt;"&amp;I161),"")</x:f>
      </x:c>
      <x:c r="V161" s="48" t="str">
        <x:f>IF(AND(S161=1,Q161=1),COUNTIFS($S$2:$S$415,1,$Q$2:$Q$415,1,$I$2:$I$415,"&lt;="&amp;I161)/COUNTIFS($S$2:$S$415,1,$Q$2:$Q$415,1),"")</x:f>
      </x:c>
      <x:c r="W161" s="44" t="str">
        <x:f>IF(AND(S161=1,Q161=1,O161=1),1+COUNTIFS($S$2:$S$415,1,$Q$2:$Q$415,1,$O$2:$O$415,1,$I$2:$I$415,"&gt;"&amp;I161),"")</x:f>
      </x:c>
      <x:c r="X161" s="44" t="str">
        <x:f>IF(AND(S161=1,R161=1),1+COUNTIFS($S$2:$S$415,1,$R$2:$R$415,1,$J$2:$J$415,"&gt;"&amp;J161),"")</x:f>
      </x:c>
      <x:c r="Y161" s="44" t="str">
        <x:v>https://www.amo.on.ca/2018-ontario-municipal-election-voter-turnout-population</x:v>
      </x:c>
      <x:c r="Z161" s="44" t="str">
        <x:v>https://data.ontario.ca/en/dataset/municipal-election-results/resource/43aa0bb3-902b-4f19-8d55-8df940188746</x:v>
      </x:c>
      <x:c r="AA161" s="44" t="str">
        <x:v>https://www.amo.on.ca/number-members-council-2022-2026-municipal-election-year</x:v>
      </x:c>
    </x:row>
    <x:row r="162">
      <x:c r="A162" s="44" t="str">
        <x:v>Town of Hanover</x:v>
      </x:c>
      <x:c r="B162" s="44" t="str">
        <x:v>Town</x:v>
      </x:c>
      <x:c r="C162" s="45" t="n">
        <x:v>7967</x:v>
      </x:c>
      <x:c r="D162" s="45" t="n">
        <x:v>5411</x:v>
      </x:c>
      <x:c r="E162" s="45" t="n">
        <x:v>2632</x:v>
      </x:c>
      <x:c r="F162" s="46" t="n">
        <x:f>IFERROR(ROUND(E162/D162,4),"")</x:f>
        <x:v>0.4864</x:v>
      </x:c>
      <x:c r="G162" s="45" t="n">
        <x:v>6115</x:v>
      </x:c>
      <x:c r="H162" s="45" t="n">
        <x:v>2401</x:v>
      </x:c>
      <x:c r="I162" s="46" t="n">
        <x:f>IFERROR(H162/G162,"")</x:f>
        <x:v>0.39264104660670485</x:v>
      </x:c>
      <x:c r="J162" s="47" t="n">
        <x:f>IF(AND(P162,Q162),(I162-F162)*100,"")</x:f>
        <x:v>-9.375895339329515</x:v>
      </x:c>
      <x:c r="K162" s="44" t="str">
        <x:v>Elected</x:v>
      </x:c>
      <x:c r="L162" s="44" t="str">
        <x:v>Elected</x:v>
      </x:c>
      <x:c r="M162" s="44" t="n">
        <x:f>IF(K162="Elected",1,0)</x:f>
        <x:v>1</x:v>
      </x:c>
      <x:c r="N162" s="44" t="n">
        <x:f>IF(L162="Elected",1,0)</x:f>
        <x:v>1</x:v>
      </x:c>
      <x:c r="O162" s="44" t="n">
        <x:f>IF(AND(M162=1,N162=1),1,0)</x:f>
        <x:v>1</x:v>
      </x:c>
      <x:c r="P162" s="44" t="n">
        <x:f>IF(F162&gt;0,1,0)</x:f>
        <x:v>1</x:v>
      </x:c>
      <x:c r="Q162" s="44" t="n">
        <x:f>IF(I162&gt;0,1,0)</x:f>
        <x:v>1</x:v>
      </x:c>
      <x:c r="R162" s="44" t="n">
        <x:f>IF(AND(P162=1,Q162=1),1,0)</x:f>
        <x:v>1</x:v>
      </x:c>
      <x:c r="S162" s="44" t="n">
        <x:f>IF(C162&lt;30000,1,0)</x:f>
        <x:v>1</x:v>
      </x:c>
      <x:c r="T162" s="44" t="n">
        <x:f>IF(AND(S162=1,P162=1),1+COUNTIFS($S$2:$S$415,1,$P$2:$P$415,1,$F$2:$F$415,"&gt;"&amp;F162),"")</x:f>
        <x:v>84</x:v>
      </x:c>
      <x:c r="U162" s="44" t="n">
        <x:f>IF(AND(S162=1,Q162=1),1+COUNTIFS($S$2:$S$415,1,$Q$2:$Q$415,1,$I$2:$I$415,"&gt;"&amp;I162),"")</x:f>
        <x:v>140</x:v>
      </x:c>
      <x:c r="V162" s="48" t="n">
        <x:f>IF(AND(S162=1,Q162=1),COUNTIFS($S$2:$S$415,1,$Q$2:$Q$415,1,$I$2:$I$415,"&lt;="&amp;I162)/COUNTIFS($S$2:$S$415,1,$Q$2:$Q$415,1),"")</x:f>
        <x:v>0.5775075987841946</x:v>
      </x:c>
      <x:c r="W162" s="44" t="n">
        <x:f>IF(AND(S162=1,Q162=1,O162=1),1+COUNTIFS($S$2:$S$415,1,$Q$2:$Q$415,1,$O$2:$O$415,1,$I$2:$I$415,"&gt;"&amp;I162),"")</x:f>
        <x:v>92</x:v>
      </x:c>
      <x:c r="X162" s="44" t="n">
        <x:f>IF(AND(S162=1,R162=1),1+COUNTIFS($S$2:$S$415,1,$R$2:$R$415,1,$J$2:$J$415,"&gt;"&amp;J162),"")</x:f>
        <x:v>219</x:v>
      </x:c>
      <x:c r="Y162" s="44" t="str">
        <x:v>https://www.amo.on.ca/2018-ontario-municipal-election-voter-turnout-population</x:v>
      </x:c>
      <x:c r="Z162" s="44" t="str">
        <x:v>https://data.ontario.ca/en/dataset/municipal-election-results/resource/43aa0bb3-902b-4f19-8d55-8df940188746</x:v>
      </x:c>
      <x:c r="AA162" s="44" t="str">
        <x:v>https://www.amo.on.ca/number-members-council-2022-2026-municipal-election-year</x:v>
      </x:c>
    </x:row>
    <x:row r="163">
      <x:c r="A163" s="44" t="str">
        <x:v>Town of Hawkesbury</x:v>
      </x:c>
      <x:c r="B163" s="44" t="str">
        <x:v>Town</x:v>
      </x:c>
      <x:c r="C163" s="45" t="n">
        <x:v>10194</x:v>
      </x:c>
      <x:c r="D163" s="45" t="n">
        <x:v>8365</x:v>
      </x:c>
      <x:c r="E163" s="45" t="n">
        <x:v>4367</x:v>
      </x:c>
      <x:c r="F163" s="46" t="n">
        <x:f>IFERROR(ROUND(E163/D163,4),"")</x:f>
        <x:v>0.5221</x:v>
      </x:c>
      <x:c r="G163" s="45" t="n">
        <x:v>8406</x:v>
      </x:c>
      <x:c r="H163" s="45" t="n">
        <x:v>3378</x:v>
      </x:c>
      <x:c r="I163" s="46" t="n">
        <x:f>IFERROR(H163/G163,"")</x:f>
        <x:v>0.40185581727337616</x:v>
      </x:c>
      <x:c r="J163" s="47" t="n">
        <x:f>IF(AND(P163,Q163),(I163-F163)*100,"")</x:f>
        <x:v>-12.024418272662384</x:v>
      </x:c>
      <x:c r="K163" s="44" t="str">
        <x:v>Elected</x:v>
      </x:c>
      <x:c r="L163" s="44" t="str">
        <x:v>Elected</x:v>
      </x:c>
      <x:c r="M163" s="44" t="n">
        <x:f>IF(K163="Elected",1,0)</x:f>
        <x:v>1</x:v>
      </x:c>
      <x:c r="N163" s="44" t="n">
        <x:f>IF(L163="Elected",1,0)</x:f>
        <x:v>1</x:v>
      </x:c>
      <x:c r="O163" s="44" t="n">
        <x:f>IF(AND(M163=1,N163=1),1,0)</x:f>
        <x:v>1</x:v>
      </x:c>
      <x:c r="P163" s="44" t="n">
        <x:f>IF(F163&gt;0,1,0)</x:f>
        <x:v>1</x:v>
      </x:c>
      <x:c r="Q163" s="44" t="n">
        <x:f>IF(I163&gt;0,1,0)</x:f>
        <x:v>1</x:v>
      </x:c>
      <x:c r="R163" s="44" t="n">
        <x:f>IF(AND(P163=1,Q163=1),1,0)</x:f>
        <x:v>1</x:v>
      </x:c>
      <x:c r="S163" s="44" t="n">
        <x:f>IF(C163&lt;30000,1,0)</x:f>
        <x:v>1</x:v>
      </x:c>
      <x:c r="T163" s="44" t="n">
        <x:f>IF(AND(S163=1,P163=1),1+COUNTIFS($S$2:$S$415,1,$P$2:$P$415,1,$F$2:$F$415,"&gt;"&amp;F163),"")</x:f>
        <x:v>52</x:v>
      </x:c>
      <x:c r="U163" s="44" t="n">
        <x:f>IF(AND(S163=1,Q163=1),1+COUNTIFS($S$2:$S$415,1,$Q$2:$Q$415,1,$I$2:$I$415,"&gt;"&amp;I163),"")</x:f>
        <x:v>129</x:v>
      </x:c>
      <x:c r="V163" s="48" t="n">
        <x:f>IF(AND(S163=1,Q163=1),COUNTIFS($S$2:$S$415,1,$Q$2:$Q$415,1,$I$2:$I$415,"&lt;="&amp;I163)/COUNTIFS($S$2:$S$415,1,$Q$2:$Q$415,1),"")</x:f>
        <x:v>0.6109422492401215</x:v>
      </x:c>
      <x:c r="W163" s="44" t="n">
        <x:f>IF(AND(S163=1,Q163=1,O163=1),1+COUNTIFS($S$2:$S$415,1,$Q$2:$Q$415,1,$O$2:$O$415,1,$I$2:$I$415,"&gt;"&amp;I163),"")</x:f>
        <x:v>83</x:v>
      </x:c>
      <x:c r="X163" s="44" t="n">
        <x:f>IF(AND(S163=1,R163=1),1+COUNTIFS($S$2:$S$415,1,$R$2:$R$415,1,$J$2:$J$415,"&gt;"&amp;J163),"")</x:f>
        <x:v>245</x:v>
      </x:c>
      <x:c r="Y163" s="44" t="str">
        <x:v>https://www.amo.on.ca/2018-ontario-municipal-election-voter-turnout-population</x:v>
      </x:c>
      <x:c r="Z163" s="44" t="str">
        <x:v>https://data.ontario.ca/en/dataset/municipal-election-results/resource/43aa0bb3-902b-4f19-8d55-8df940188746</x:v>
      </x:c>
      <x:c r="AA163" s="44" t="str">
        <x:v>https://www.amo.on.ca/number-members-council-2022-2026-municipal-election-year</x:v>
      </x:c>
    </x:row>
    <x:row r="164">
      <x:c r="A164" s="44" t="str">
        <x:v>Town of Hearst</x:v>
      </x:c>
      <x:c r="B164" s="44" t="str">
        <x:v>Town</x:v>
      </x:c>
      <x:c r="C164" s="45" t="n">
        <x:v>4794</x:v>
      </x:c>
      <x:c r="D164" s="45" t="n">
        <x:v>3790</x:v>
      </x:c>
      <x:c r="E164" s="45" t="n">
        <x:v>1711</x:v>
      </x:c>
      <x:c r="F164" s="46" t="n">
        <x:f>IFERROR(ROUND(E164/D164,4),"")</x:f>
        <x:v>0.4515</x:v>
      </x:c>
      <x:c r="G164" s="45" t="n">
        <x:v>3731</x:v>
      </x:c>
      <x:c r="H164" s="45" t="n">
        <x:v>1195</x:v>
      </x:c>
      <x:c r="I164" s="46" t="n">
        <x:f>IFERROR(H164/G164,"")</x:f>
        <x:v>0.32028946663093005</x:v>
      </x:c>
      <x:c r="J164" s="47" t="n">
        <x:f>IF(AND(P164,Q164),(I164-F164)*100,"")</x:f>
        <x:v>-13.121053336906996</x:v>
      </x:c>
      <x:c r="K164" s="44" t="str">
        <x:v>Elected</x:v>
      </x:c>
      <x:c r="L164" s="44" t="str">
        <x:v>Elected</x:v>
      </x:c>
      <x:c r="M164" s="44" t="n">
        <x:f>IF(K164="Elected",1,0)</x:f>
        <x:v>1</x:v>
      </x:c>
      <x:c r="N164" s="44" t="n">
        <x:f>IF(L164="Elected",1,0)</x:f>
        <x:v>1</x:v>
      </x:c>
      <x:c r="O164" s="44" t="n">
        <x:f>IF(AND(M164=1,N164=1),1,0)</x:f>
        <x:v>1</x:v>
      </x:c>
      <x:c r="P164" s="44" t="n">
        <x:f>IF(F164&gt;0,1,0)</x:f>
        <x:v>1</x:v>
      </x:c>
      <x:c r="Q164" s="44" t="n">
        <x:f>IF(I164&gt;0,1,0)</x:f>
        <x:v>1</x:v>
      </x:c>
      <x:c r="R164" s="44" t="n">
        <x:f>IF(AND(P164=1,Q164=1),1,0)</x:f>
        <x:v>1</x:v>
      </x:c>
      <x:c r="S164" s="44" t="n">
        <x:f>IF(C164&lt;30000,1,0)</x:f>
        <x:v>1</x:v>
      </x:c>
      <x:c r="T164" s="44" t="n">
        <x:f>IF(AND(S164=1,P164=1),1+COUNTIFS($S$2:$S$415,1,$P$2:$P$415,1,$F$2:$F$415,"&gt;"&amp;F164),"")</x:f>
        <x:v>128</x:v>
      </x:c>
      <x:c r="U164" s="44" t="n">
        <x:f>IF(AND(S164=1,Q164=1),1+COUNTIFS($S$2:$S$415,1,$Q$2:$Q$415,1,$I$2:$I$415,"&gt;"&amp;I164),"")</x:f>
        <x:v>231</x:v>
      </x:c>
      <x:c r="V164" s="48" t="n">
        <x:f>IF(AND(S164=1,Q164=1),COUNTIFS($S$2:$S$415,1,$Q$2:$Q$415,1,$I$2:$I$415,"&lt;="&amp;I164)/COUNTIFS($S$2:$S$415,1,$Q$2:$Q$415,1),"")</x:f>
        <x:v>0.3009118541033435</x:v>
      </x:c>
      <x:c r="W164" s="44" t="n">
        <x:f>IF(AND(S164=1,Q164=1,O164=1),1+COUNTIFS($S$2:$S$415,1,$Q$2:$Q$415,1,$O$2:$O$415,1,$I$2:$I$415,"&gt;"&amp;I164),"")</x:f>
        <x:v>143</x:v>
      </x:c>
      <x:c r="X164" s="44" t="n">
        <x:f>IF(AND(S164=1,R164=1),1+COUNTIFS($S$2:$S$415,1,$R$2:$R$415,1,$J$2:$J$415,"&gt;"&amp;J164),"")</x:f>
        <x:v>257</x:v>
      </x:c>
      <x:c r="Y164" s="44" t="str">
        <x:v>https://www.amo.on.ca/2018-ontario-municipal-election-voter-turnout-population</x:v>
      </x:c>
      <x:c r="Z164" s="44" t="str">
        <x:v>https://data.ontario.ca/en/dataset/municipal-election-results/resource/43aa0bb3-902b-4f19-8d55-8df940188746</x:v>
      </x:c>
      <x:c r="AA164" s="44" t="str">
        <x:v>https://www.amo.on.ca/number-members-council-2022-2026-municipal-election-year</x:v>
      </x:c>
    </x:row>
    <x:row r="165">
      <x:c r="A165" s="44" t="str">
        <x:v>Town of Huntsville</x:v>
      </x:c>
      <x:c r="B165" s="44" t="str">
        <x:v>Town</x:v>
      </x:c>
      <x:c r="C165" s="45" t="n">
        <x:v>21147</x:v>
      </x:c>
      <x:c r="D165" s="45" t="n">
        <x:v>18277</x:v>
      </x:c>
      <x:c r="E165" s="45" t="n">
        <x:v>6572</x:v>
      </x:c>
      <x:c r="F165" s="46" t="n">
        <x:f>IFERROR(ROUND(E165/D165,4),"")</x:f>
        <x:v>0.3596</x:v>
      </x:c>
      <x:c r="G165" s="45" t="n">
        <x:v>20837</x:v>
      </x:c>
      <x:c r="H165" s="45" t="n">
        <x:v>7693</x:v>
      </x:c>
      <x:c r="I165" s="46" t="n">
        <x:f>IFERROR(H165/G165,"")</x:f>
        <x:v>0.3691990209723089</x:v>
      </x:c>
      <x:c r="J165" s="47" t="n">
        <x:f>IF(AND(P165,Q165),(I165-F165)*100,"")</x:f>
        <x:v>0.9599020972308914</x:v>
      </x:c>
      <x:c r="K165" s="44" t="str">
        <x:v>Elected</x:v>
      </x:c>
      <x:c r="L165" s="44" t="str">
        <x:v>Elected</x:v>
      </x:c>
      <x:c r="M165" s="44" t="n">
        <x:f>IF(K165="Elected",1,0)</x:f>
        <x:v>1</x:v>
      </x:c>
      <x:c r="N165" s="44" t="n">
        <x:f>IF(L165="Elected",1,0)</x:f>
        <x:v>1</x:v>
      </x:c>
      <x:c r="O165" s="44" t="n">
        <x:f>IF(AND(M165=1,N165=1),1,0)</x:f>
        <x:v>1</x:v>
      </x:c>
      <x:c r="P165" s="44" t="n">
        <x:f>IF(F165&gt;0,1,0)</x:f>
        <x:v>1</x:v>
      </x:c>
      <x:c r="Q165" s="44" t="n">
        <x:f>IF(I165&gt;0,1,0)</x:f>
        <x:v>1</x:v>
      </x:c>
      <x:c r="R165" s="44" t="n">
        <x:f>IF(AND(P165=1,Q165=1),1,0)</x:f>
        <x:v>1</x:v>
      </x:c>
      <x:c r="S165" s="44" t="n">
        <x:f>IF(C165&lt;30000,1,0)</x:f>
        <x:v>1</x:v>
      </x:c>
      <x:c r="T165" s="44" t="n">
        <x:f>IF(AND(S165=1,P165=1),1+COUNTIFS($S$2:$S$415,1,$P$2:$P$415,1,$F$2:$F$415,"&gt;"&amp;F165),"")</x:f>
        <x:v>248</x:v>
      </x:c>
      <x:c r="U165" s="44" t="n">
        <x:f>IF(AND(S165=1,Q165=1),1+COUNTIFS($S$2:$S$415,1,$Q$2:$Q$415,1,$I$2:$I$415,"&gt;"&amp;I165),"")</x:f>
        <x:v>176</x:v>
      </x:c>
      <x:c r="V165" s="48" t="n">
        <x:f>IF(AND(S165=1,Q165=1),COUNTIFS($S$2:$S$415,1,$Q$2:$Q$415,1,$I$2:$I$415,"&lt;="&amp;I165)/COUNTIFS($S$2:$S$415,1,$Q$2:$Q$415,1),"")</x:f>
        <x:v>0.46808510638297873</x:v>
      </x:c>
      <x:c r="W165" s="44" t="n">
        <x:f>IF(AND(S165=1,Q165=1,O165=1),1+COUNTIFS($S$2:$S$415,1,$Q$2:$Q$415,1,$O$2:$O$415,1,$I$2:$I$415,"&gt;"&amp;I165),"")</x:f>
        <x:v>113</x:v>
      </x:c>
      <x:c r="X165" s="44" t="n">
        <x:f>IF(AND(S165=1,R165=1),1+COUNTIFS($S$2:$S$415,1,$R$2:$R$415,1,$J$2:$J$415,"&gt;"&amp;J165),"")</x:f>
        <x:v>84</x:v>
      </x:c>
      <x:c r="Y165" s="44" t="str">
        <x:v>https://www.amo.on.ca/2018-ontario-municipal-election-voter-turnout-population</x:v>
      </x:c>
      <x:c r="Z165" s="44" t="str">
        <x:v>https://data.ontario.ca/en/dataset/municipal-election-results/resource/43aa0bb3-902b-4f19-8d55-8df940188746</x:v>
      </x:c>
      <x:c r="AA165" s="44" t="str">
        <x:v>https://www.amo.on.ca/number-members-council-2022-2026-municipal-election-year</x:v>
      </x:c>
    </x:row>
    <x:row r="166">
      <x:c r="A166" s="44" t="str">
        <x:v>Town of Ingersoll</x:v>
      </x:c>
      <x:c r="B166" s="44" t="str">
        <x:v>Town</x:v>
      </x:c>
      <x:c r="C166" s="45" t="n">
        <x:v>13693</x:v>
      </x:c>
      <x:c r="D166" s="45" t="n">
        <x:v>9285</x:v>
      </x:c>
      <x:c r="E166" s="45" t="n">
        <x:v>4186</x:v>
      </x:c>
      <x:c r="F166" s="46" t="n">
        <x:f>IFERROR(ROUND(E166/D166,4),"")</x:f>
        <x:v>0.4508</x:v>
      </x:c>
      <x:c r="G166" s="45" t="n">
        <x:v>10560</x:v>
      </x:c>
      <x:c r="H166" s="45" t="n">
        <x:v>4361</x:v>
      </x:c>
      <x:c r="I166" s="46" t="n">
        <x:f>IFERROR(H166/G166,"")</x:f>
        <x:v>0.41297348484848484</x:v>
      </x:c>
      <x:c r="J166" s="47" t="n">
        <x:f>IF(AND(P166,Q166),(I166-F166)*100,"")</x:f>
        <x:v>-3.782651515151514</x:v>
      </x:c>
      <x:c r="K166" s="44" t="str">
        <x:v>Elected</x:v>
      </x:c>
      <x:c r="L166" s="44" t="str">
        <x:v>Elected</x:v>
      </x:c>
      <x:c r="M166" s="44" t="n">
        <x:f>IF(K166="Elected",1,0)</x:f>
        <x:v>1</x:v>
      </x:c>
      <x:c r="N166" s="44" t="n">
        <x:f>IF(L166="Elected",1,0)</x:f>
        <x:v>1</x:v>
      </x:c>
      <x:c r="O166" s="44" t="n">
        <x:f>IF(AND(M166=1,N166=1),1,0)</x:f>
        <x:v>1</x:v>
      </x:c>
      <x:c r="P166" s="44" t="n">
        <x:f>IF(F166&gt;0,1,0)</x:f>
        <x:v>1</x:v>
      </x:c>
      <x:c r="Q166" s="44" t="n">
        <x:f>IF(I166&gt;0,1,0)</x:f>
        <x:v>1</x:v>
      </x:c>
      <x:c r="R166" s="44" t="n">
        <x:f>IF(AND(P166=1,Q166=1),1,0)</x:f>
        <x:v>1</x:v>
      </x:c>
      <x:c r="S166" s="44" t="n">
        <x:f>IF(C166&lt;30000,1,0)</x:f>
        <x:v>1</x:v>
      </x:c>
      <x:c r="T166" s="44" t="n">
        <x:f>IF(AND(S166=1,P166=1),1+COUNTIFS($S$2:$S$415,1,$P$2:$P$415,1,$F$2:$F$415,"&gt;"&amp;F166),"")</x:f>
        <x:v>129</x:v>
      </x:c>
      <x:c r="U166" s="44" t="n">
        <x:f>IF(AND(S166=1,Q166=1),1+COUNTIFS($S$2:$S$415,1,$Q$2:$Q$415,1,$I$2:$I$415,"&gt;"&amp;I166),"")</x:f>
        <x:v>111</x:v>
      </x:c>
      <x:c r="V166" s="48" t="n">
        <x:f>IF(AND(S166=1,Q166=1),COUNTIFS($S$2:$S$415,1,$Q$2:$Q$415,1,$I$2:$I$415,"&lt;="&amp;I166)/COUNTIFS($S$2:$S$415,1,$Q$2:$Q$415,1),"")</x:f>
        <x:v>0.6656534954407295</x:v>
      </x:c>
      <x:c r="W166" s="44" t="n">
        <x:f>IF(AND(S166=1,Q166=1,O166=1),1+COUNTIFS($S$2:$S$415,1,$Q$2:$Q$415,1,$O$2:$O$415,1,$I$2:$I$415,"&gt;"&amp;I166),"")</x:f>
        <x:v>71</x:v>
      </x:c>
      <x:c r="X166" s="44" t="n">
        <x:f>IF(AND(S166=1,R166=1),1+COUNTIFS($S$2:$S$415,1,$R$2:$R$415,1,$J$2:$J$415,"&gt;"&amp;J166),"")</x:f>
        <x:v>137</x:v>
      </x:c>
      <x:c r="Y166" s="44" t="str">
        <x:v>https://www.amo.on.ca/2018-ontario-municipal-election-voter-turnout-population</x:v>
      </x:c>
      <x:c r="Z166" s="44" t="str">
        <x:v>https://data.ontario.ca/en/dataset/municipal-election-results/resource/43aa0bb3-902b-4f19-8d55-8df940188746</x:v>
      </x:c>
      <x:c r="AA166" s="44" t="str">
        <x:v>https://www.amo.on.ca/number-members-council-2022-2026-municipal-election-year</x:v>
      </x:c>
    </x:row>
    <x:row r="167">
      <x:c r="A167" s="44" t="str">
        <x:v>Town of Innisfil</x:v>
      </x:c>
      <x:c r="B167" s="44" t="str">
        <x:v>Town</x:v>
      </x:c>
      <x:c r="C167" s="45" t="n">
        <x:v>43326</x:v>
      </x:c>
      <x:c r="D167" s="45" t="n">
        <x:v>27904</x:v>
      </x:c>
      <x:c r="E167" s="45" t="n">
        <x:v>9066</x:v>
      </x:c>
      <x:c r="F167" s="46" t="n">
        <x:f>IFERROR(ROUND(E167/D167,4),"")</x:f>
        <x:v>0.3249</x:v>
      </x:c>
      <x:c r="G167" s="45" t="n">
        <x:v>32769</x:v>
      </x:c>
      <x:c r="H167" s="45" t="n">
        <x:v>7949</x:v>
      </x:c>
      <x:c r="I167" s="46" t="n">
        <x:f>IFERROR(H167/G167,"")</x:f>
        <x:v>0.24257682565839667</x:v>
      </x:c>
      <x:c r="J167" s="47" t="n">
        <x:f>IF(AND(P167,Q167),(I167-F167)*100,"")</x:f>
        <x:v>-8.232317434160336</x:v>
      </x:c>
      <x:c r="K167" s="44" t="str">
        <x:v>Elected</x:v>
      </x:c>
      <x:c r="L167" s="44" t="str">
        <x:v>Elected</x:v>
      </x:c>
      <x:c r="M167" s="44" t="n">
        <x:f>IF(K167="Elected",1,0)</x:f>
        <x:v>1</x:v>
      </x:c>
      <x:c r="N167" s="44" t="n">
        <x:f>IF(L167="Elected",1,0)</x:f>
        <x:v>1</x:v>
      </x:c>
      <x:c r="O167" s="44" t="n">
        <x:f>IF(AND(M167=1,N167=1),1,0)</x:f>
        <x:v>1</x:v>
      </x:c>
      <x:c r="P167" s="44" t="n">
        <x:f>IF(F167&gt;0,1,0)</x:f>
        <x:v>1</x:v>
      </x:c>
      <x:c r="Q167" s="44" t="n">
        <x:f>IF(I167&gt;0,1,0)</x:f>
        <x:v>1</x:v>
      </x:c>
      <x:c r="R167" s="44" t="n">
        <x:f>IF(AND(P167=1,Q167=1),1,0)</x:f>
        <x:v>1</x:v>
      </x:c>
      <x:c r="S167" s="44" t="n">
        <x:f>IF(C167&lt;30000,1,0)</x:f>
        <x:v>0</x:v>
      </x:c>
      <x:c r="T167" s="44" t="str">
        <x:f>IF(AND(S167=1,P167=1),1+COUNTIFS($S$2:$S$415,1,$P$2:$P$415,1,$F$2:$F$415,"&gt;"&amp;F167),"")</x:f>
      </x:c>
      <x:c r="U167" s="44" t="str">
        <x:f>IF(AND(S167=1,Q167=1),1+COUNTIFS($S$2:$S$415,1,$Q$2:$Q$415,1,$I$2:$I$415,"&gt;"&amp;I167),"")</x:f>
      </x:c>
      <x:c r="V167" s="48" t="str">
        <x:f>IF(AND(S167=1,Q167=1),COUNTIFS($S$2:$S$415,1,$Q$2:$Q$415,1,$I$2:$I$415,"&lt;="&amp;I167)/COUNTIFS($S$2:$S$415,1,$Q$2:$Q$415,1),"")</x:f>
      </x:c>
      <x:c r="W167" s="44" t="str">
        <x:f>IF(AND(S167=1,Q167=1,O167=1),1+COUNTIFS($S$2:$S$415,1,$Q$2:$Q$415,1,$O$2:$O$415,1,$I$2:$I$415,"&gt;"&amp;I167),"")</x:f>
      </x:c>
      <x:c r="X167" s="44" t="str">
        <x:f>IF(AND(S167=1,R167=1),1+COUNTIFS($S$2:$S$415,1,$R$2:$R$415,1,$J$2:$J$415,"&gt;"&amp;J167),"")</x:f>
      </x:c>
      <x:c r="Y167" s="44" t="str">
        <x:v>https://www.amo.on.ca/2018-ontario-municipal-election-voter-turnout-population</x:v>
      </x:c>
      <x:c r="Z167" s="44" t="str">
        <x:v>https://data.ontario.ca/en/dataset/municipal-election-results/resource/43aa0bb3-902b-4f19-8d55-8df940188746</x:v>
      </x:c>
      <x:c r="AA167" s="44" t="str">
        <x:v>https://www.amo.on.ca/number-members-council-2022-2026-municipal-election-year</x:v>
      </x:c>
    </x:row>
    <x:row r="168">
      <x:c r="A168" s="44" t="str">
        <x:v>Town of Iroquois Falls</x:v>
      </x:c>
      <x:c r="B168" s="44" t="str">
        <x:v>Town</x:v>
      </x:c>
      <x:c r="C168" s="45" t="n">
        <x:v>4418</x:v>
      </x:c>
      <x:c r="D168" s="45" t="n">
        <x:v>3701</x:v>
      </x:c>
      <x:c r="E168" s="45" t="n">
        <x:v>1918</x:v>
      </x:c>
      <x:c r="F168" s="46" t="n">
        <x:f>IFERROR(ROUND(E168/D168,4),"")</x:f>
        <x:v>0.5182</x:v>
      </x:c>
      <x:c r="G168" s="45" t="n">
        <x:v>3917</x:v>
      </x:c>
      <x:c r="H168" s="45" t="n">
        <x:v>1672</x:v>
      </x:c>
      <x:c r="I168" s="46" t="n">
        <x:f>IFERROR(H168/G168,"")</x:f>
        <x:v>0.42685728874138373</x:v>
      </x:c>
      <x:c r="J168" s="47" t="n">
        <x:f>IF(AND(P168,Q168),(I168-F168)*100,"")</x:f>
        <x:v>-9.134271125861627</x:v>
      </x:c>
      <x:c r="K168" s="44" t="str">
        <x:v>Elected</x:v>
      </x:c>
      <x:c r="L168" s="44" t="str">
        <x:v>Elected</x:v>
      </x:c>
      <x:c r="M168" s="44" t="n">
        <x:f>IF(K168="Elected",1,0)</x:f>
        <x:v>1</x:v>
      </x:c>
      <x:c r="N168" s="44" t="n">
        <x:f>IF(L168="Elected",1,0)</x:f>
        <x:v>1</x:v>
      </x:c>
      <x:c r="O168" s="44" t="n">
        <x:f>IF(AND(M168=1,N168=1),1,0)</x:f>
        <x:v>1</x:v>
      </x:c>
      <x:c r="P168" s="44" t="n">
        <x:f>IF(F168&gt;0,1,0)</x:f>
        <x:v>1</x:v>
      </x:c>
      <x:c r="Q168" s="44" t="n">
        <x:f>IF(I168&gt;0,1,0)</x:f>
        <x:v>1</x:v>
      </x:c>
      <x:c r="R168" s="44" t="n">
        <x:f>IF(AND(P168=1,Q168=1),1,0)</x:f>
        <x:v>1</x:v>
      </x:c>
      <x:c r="S168" s="44" t="n">
        <x:f>IF(C168&lt;30000,1,0)</x:f>
        <x:v>1</x:v>
      </x:c>
      <x:c r="T168" s="44" t="n">
        <x:f>IF(AND(S168=1,P168=1),1+COUNTIFS($S$2:$S$415,1,$P$2:$P$415,1,$F$2:$F$415,"&gt;"&amp;F168),"")</x:f>
        <x:v>54</x:v>
      </x:c>
      <x:c r="U168" s="44" t="n">
        <x:f>IF(AND(S168=1,Q168=1),1+COUNTIFS($S$2:$S$415,1,$Q$2:$Q$415,1,$I$2:$I$415,"&gt;"&amp;I168),"")</x:f>
        <x:v>93</x:v>
      </x:c>
      <x:c r="V168" s="48" t="n">
        <x:f>IF(AND(S168=1,Q168=1),COUNTIFS($S$2:$S$415,1,$Q$2:$Q$415,1,$I$2:$I$415,"&lt;="&amp;I168)/COUNTIFS($S$2:$S$415,1,$Q$2:$Q$415,1),"")</x:f>
        <x:v>0.7203647416413373</x:v>
      </x:c>
      <x:c r="W168" s="44" t="n">
        <x:f>IF(AND(S168=1,Q168=1,O168=1),1+COUNTIFS($S$2:$S$415,1,$Q$2:$Q$415,1,$O$2:$O$415,1,$I$2:$I$415,"&gt;"&amp;I168),"")</x:f>
        <x:v>62</x:v>
      </x:c>
      <x:c r="X168" s="44" t="n">
        <x:f>IF(AND(S168=1,R168=1),1+COUNTIFS($S$2:$S$415,1,$R$2:$R$415,1,$J$2:$J$415,"&gt;"&amp;J168),"")</x:f>
        <x:v>214</x:v>
      </x:c>
      <x:c r="Y168" s="44" t="str">
        <x:v>https://www.amo.on.ca/2018-ontario-municipal-election-voter-turnout-population</x:v>
      </x:c>
      <x:c r="Z168" s="44" t="str">
        <x:v>https://data.ontario.ca/en/dataset/municipal-election-results/resource/43aa0bb3-902b-4f19-8d55-8df940188746</x:v>
      </x:c>
      <x:c r="AA168" s="44" t="str">
        <x:v>https://www.amo.on.ca/number-members-council-2022-2026-municipal-election-year</x:v>
      </x:c>
    </x:row>
    <x:row r="169">
      <x:c r="A169" s="44" t="str">
        <x:v>Town of Kapuskasing</x:v>
      </x:c>
      <x:c r="B169" s="44" t="str">
        <x:v>Town</x:v>
      </x:c>
      <x:c r="C169" s="45" t="n">
        <x:v>8057</x:v>
      </x:c>
      <x:c r="D169" s="45" t="n">
        <x:v>6391</x:v>
      </x:c>
      <x:c r="E169" s="45" t="n">
        <x:v>3060</x:v>
      </x:c>
      <x:c r="F169" s="46" t="n">
        <x:f>IFERROR(ROUND(E169/D169,4),"")</x:f>
        <x:v>0.4788</x:v>
      </x:c>
      <x:c r="G169" s="45" t="n">
        <x:v>6675</x:v>
      </x:c>
      <x:c r="H169" s="45" t="n">
        <x:v>1919</x:v>
      </x:c>
      <x:c r="I169" s="46" t="n">
        <x:f>IFERROR(H169/G169,"")</x:f>
        <x:v>0.28749063670411984</x:v>
      </x:c>
      <x:c r="J169" s="47" t="n">
        <x:f>IF(AND(P169,Q169),(I169-F169)*100,"")</x:f>
        <x:v>-19.130936329588017</x:v>
      </x:c>
      <x:c r="K169" s="44" t="str">
        <x:v>Elected</x:v>
      </x:c>
      <x:c r="L169" s="44" t="str">
        <x:v>Acclaimed</x:v>
      </x:c>
      <x:c r="M169" s="44" t="n">
        <x:f>IF(K169="Elected",1,0)</x:f>
        <x:v>1</x:v>
      </x:c>
      <x:c r="N169" s="44" t="n">
        <x:f>IF(L169="Elected",1,0)</x:f>
        <x:v>0</x:v>
      </x:c>
      <x:c r="O169" s="44" t="n">
        <x:f>IF(AND(M169=1,N169=1),1,0)</x:f>
        <x:v>0</x:v>
      </x:c>
      <x:c r="P169" s="44" t="n">
        <x:f>IF(F169&gt;0,1,0)</x:f>
        <x:v>1</x:v>
      </x:c>
      <x:c r="Q169" s="44" t="n">
        <x:f>IF(I169&gt;0,1,0)</x:f>
        <x:v>1</x:v>
      </x:c>
      <x:c r="R169" s="44" t="n">
        <x:f>IF(AND(P169=1,Q169=1),1,0)</x:f>
        <x:v>1</x:v>
      </x:c>
      <x:c r="S169" s="44" t="n">
        <x:f>IF(C169&lt;30000,1,0)</x:f>
        <x:v>1</x:v>
      </x:c>
      <x:c r="T169" s="44" t="n">
        <x:f>IF(AND(S169=1,P169=1),1+COUNTIFS($S$2:$S$415,1,$P$2:$P$415,1,$F$2:$F$415,"&gt;"&amp;F169),"")</x:f>
        <x:v>92</x:v>
      </x:c>
      <x:c r="U169" s="44" t="n">
        <x:f>IF(AND(S169=1,Q169=1),1+COUNTIFS($S$2:$S$415,1,$Q$2:$Q$415,1,$I$2:$I$415,"&gt;"&amp;I169),"")</x:f>
        <x:v>258</x:v>
      </x:c>
      <x:c r="V169" s="48" t="n">
        <x:f>IF(AND(S169=1,Q169=1),COUNTIFS($S$2:$S$415,1,$Q$2:$Q$415,1,$I$2:$I$415,"&lt;="&amp;I169)/COUNTIFS($S$2:$S$415,1,$Q$2:$Q$415,1),"")</x:f>
        <x:v>0.2188449848024316</x:v>
      </x:c>
      <x:c r="W169" s="44" t="str">
        <x:f>IF(AND(S169=1,Q169=1,O169=1),1+COUNTIFS($S$2:$S$415,1,$Q$2:$Q$415,1,$O$2:$O$415,1,$I$2:$I$415,"&gt;"&amp;I169),"")</x:f>
      </x:c>
      <x:c r="X169" s="44" t="n">
        <x:f>IF(AND(S169=1,R169=1),1+COUNTIFS($S$2:$S$415,1,$R$2:$R$415,1,$J$2:$J$415,"&gt;"&amp;J169),"")</x:f>
        <x:v>293</x:v>
      </x:c>
      <x:c r="Y169" s="44" t="str">
        <x:v>https://www.amo.on.ca/2018-ontario-municipal-election-voter-turnout-population</x:v>
      </x:c>
      <x:c r="Z169" s="44" t="str">
        <x:v>https://data.ontario.ca/en/dataset/municipal-election-results/resource/43aa0bb3-902b-4f19-8d55-8df940188746</x:v>
      </x:c>
      <x:c r="AA169" s="44" t="str">
        <x:v>https://www.amo.on.ca/number-members-council-2022-2026-municipal-election-year</x:v>
      </x:c>
    </x:row>
    <x:row r="170">
      <x:c r="A170" s="44" t="str">
        <x:v>Town of Kearney</x:v>
      </x:c>
      <x:c r="B170" s="44" t="str">
        <x:v>Town</x:v>
      </x:c>
      <x:c r="C170" s="45" t="n">
        <x:v>974</x:v>
      </x:c>
      <x:c r="D170" s="45" t="n">
        <x:v>2441</x:v>
      </x:c>
      <x:c r="E170" s="45" t="n">
        <x:v>1073</x:v>
      </x:c>
      <x:c r="F170" s="46" t="n">
        <x:f>IFERROR(ROUND(E170/D170,4),"")</x:f>
        <x:v>0.4396</x:v>
      </x:c>
      <x:c r="G170" s="45" t="n">
        <x:v>2600</x:v>
      </x:c>
      <x:c r="H170" s="45" t="n">
        <x:v>1085</x:v>
      </x:c>
      <x:c r="I170" s="46" t="n">
        <x:f>IFERROR(H170/G170,"")</x:f>
        <x:v>0.4173076923076923</x:v>
      </x:c>
      <x:c r="J170" s="47" t="n">
        <x:f>IF(AND(P170,Q170),(I170-F170)*100,"")</x:f>
        <x:v>-2.2292307692307665</x:v>
      </x:c>
      <x:c r="K170" s="44" t="str">
        <x:v>Elected</x:v>
      </x:c>
      <x:c r="L170" s="44" t="str">
        <x:v>Elected</x:v>
      </x:c>
      <x:c r="M170" s="44" t="n">
        <x:f>IF(K170="Elected",1,0)</x:f>
        <x:v>1</x:v>
      </x:c>
      <x:c r="N170" s="44" t="n">
        <x:f>IF(L170="Elected",1,0)</x:f>
        <x:v>1</x:v>
      </x:c>
      <x:c r="O170" s="44" t="n">
        <x:f>IF(AND(M170=1,N170=1),1,0)</x:f>
        <x:v>1</x:v>
      </x:c>
      <x:c r="P170" s="44" t="n">
        <x:f>IF(F170&gt;0,1,0)</x:f>
        <x:v>1</x:v>
      </x:c>
      <x:c r="Q170" s="44" t="n">
        <x:f>IF(I170&gt;0,1,0)</x:f>
        <x:v>1</x:v>
      </x:c>
      <x:c r="R170" s="44" t="n">
        <x:f>IF(AND(P170=1,Q170=1),1,0)</x:f>
        <x:v>1</x:v>
      </x:c>
      <x:c r="S170" s="44" t="n">
        <x:f>IF(C170&lt;30000,1,0)</x:f>
        <x:v>1</x:v>
      </x:c>
      <x:c r="T170" s="44" t="n">
        <x:f>IF(AND(S170=1,P170=1),1+COUNTIFS($S$2:$S$415,1,$P$2:$P$415,1,$F$2:$F$415,"&gt;"&amp;F170),"")</x:f>
        <x:v>147</x:v>
      </x:c>
      <x:c r="U170" s="44" t="n">
        <x:f>IF(AND(S170=1,Q170=1),1+COUNTIFS($S$2:$S$415,1,$Q$2:$Q$415,1,$I$2:$I$415,"&gt;"&amp;I170),"")</x:f>
        <x:v>105</x:v>
      </x:c>
      <x:c r="V170" s="48" t="n">
        <x:f>IF(AND(S170=1,Q170=1),COUNTIFS($S$2:$S$415,1,$Q$2:$Q$415,1,$I$2:$I$415,"&lt;="&amp;I170)/COUNTIFS($S$2:$S$415,1,$Q$2:$Q$415,1),"")</x:f>
        <x:v>0.6838905775075987</x:v>
      </x:c>
      <x:c r="W170" s="44" t="n">
        <x:f>IF(AND(S170=1,Q170=1,O170=1),1+COUNTIFS($S$2:$S$415,1,$Q$2:$Q$415,1,$O$2:$O$415,1,$I$2:$I$415,"&gt;"&amp;I170),"")</x:f>
        <x:v>68</x:v>
      </x:c>
      <x:c r="X170" s="44" t="n">
        <x:f>IF(AND(S170=1,R170=1),1+COUNTIFS($S$2:$S$415,1,$R$2:$R$415,1,$J$2:$J$415,"&gt;"&amp;J170),"")</x:f>
        <x:v>115</x:v>
      </x:c>
      <x:c r="Y170" s="44" t="str">
        <x:v>https://www.amo.on.ca/2018-ontario-municipal-election-voter-turnout-population</x:v>
      </x:c>
      <x:c r="Z170" s="44" t="str">
        <x:v>https://data.ontario.ca/en/dataset/municipal-election-results/resource/43aa0bb3-902b-4f19-8d55-8df940188746</x:v>
      </x:c>
      <x:c r="AA170" s="44" t="str">
        <x:v>https://www.amo.on.ca/number-members-council-2022-2026-municipal-election-year</x:v>
      </x:c>
    </x:row>
    <x:row r="171">
      <x:c r="A171" s="44" t="str">
        <x:v>Town of Kingsville</x:v>
      </x:c>
      <x:c r="B171" s="44" t="str">
        <x:v>Town</x:v>
      </x:c>
      <x:c r="C171" s="45" t="n">
        <x:v>22119</x:v>
      </x:c>
      <x:c r="D171" s="45" t="n">
        <x:v>15118</x:v>
      </x:c>
      <x:c r="E171" s="45" t="n">
        <x:v>7074</x:v>
      </x:c>
      <x:c r="F171" s="46" t="n">
        <x:f>IFERROR(ROUND(E171/D171,4),"")</x:f>
        <x:v>0.4679</x:v>
      </x:c>
      <x:c r="G171" s="45" t="n">
        <x:v>16955</x:v>
      </x:c>
      <x:c r="H171" s="45" t="n">
        <x:v>8510</x:v>
      </x:c>
      <x:c r="I171" s="46" t="n">
        <x:f>IFERROR(H171/G171,"")</x:f>
        <x:v>0.5019168386906517</x:v>
      </x:c>
      <x:c r="J171" s="47" t="n">
        <x:f>IF(AND(P171,Q171),(I171-F171)*100,"")</x:f>
        <x:v>3.401683869065175</x:v>
      </x:c>
      <x:c r="K171" s="44" t="str">
        <x:v>Acclaimed</x:v>
      </x:c>
      <x:c r="L171" s="44" t="str">
        <x:v>Elected</x:v>
      </x:c>
      <x:c r="M171" s="44" t="n">
        <x:f>IF(K171="Elected",1,0)</x:f>
        <x:v>0</x:v>
      </x:c>
      <x:c r="N171" s="44" t="n">
        <x:f>IF(L171="Elected",1,0)</x:f>
        <x:v>1</x:v>
      </x:c>
      <x:c r="O171" s="44" t="n">
        <x:f>IF(AND(M171=1,N171=1),1,0)</x:f>
        <x:v>0</x:v>
      </x:c>
      <x:c r="P171" s="44" t="n">
        <x:f>IF(F171&gt;0,1,0)</x:f>
        <x:v>1</x:v>
      </x:c>
      <x:c r="Q171" s="44" t="n">
        <x:f>IF(I171&gt;0,1,0)</x:f>
        <x:v>1</x:v>
      </x:c>
      <x:c r="R171" s="44" t="n">
        <x:f>IF(AND(P171=1,Q171=1),1,0)</x:f>
        <x:v>1</x:v>
      </x:c>
      <x:c r="S171" s="44" t="n">
        <x:f>IF(C171&lt;30000,1,0)</x:f>
        <x:v>1</x:v>
      </x:c>
      <x:c r="T171" s="44" t="n">
        <x:f>IF(AND(S171=1,P171=1),1+COUNTIFS($S$2:$S$415,1,$P$2:$P$415,1,$F$2:$F$415,"&gt;"&amp;F171),"")</x:f>
        <x:v>105</x:v>
      </x:c>
      <x:c r="U171" s="44" t="n">
        <x:f>IF(AND(S171=1,Q171=1),1+COUNTIFS($S$2:$S$415,1,$Q$2:$Q$415,1,$I$2:$I$415,"&gt;"&amp;I171),"")</x:f>
        <x:v>39</x:v>
      </x:c>
      <x:c r="V171" s="48" t="n">
        <x:f>IF(AND(S171=1,Q171=1),COUNTIFS($S$2:$S$415,1,$Q$2:$Q$415,1,$I$2:$I$415,"&lt;="&amp;I171)/COUNTIFS($S$2:$S$415,1,$Q$2:$Q$415,1),"")</x:f>
        <x:v>0.8844984802431611</x:v>
      </x:c>
      <x:c r="W171" s="44" t="str">
        <x:f>IF(AND(S171=1,Q171=1,O171=1),1+COUNTIFS($S$2:$S$415,1,$Q$2:$Q$415,1,$O$2:$O$415,1,$I$2:$I$415,"&gt;"&amp;I171),"")</x:f>
      </x:c>
      <x:c r="X171" s="44" t="n">
        <x:f>IF(AND(S171=1,R171=1),1+COUNTIFS($S$2:$S$415,1,$R$2:$R$415,1,$J$2:$J$415,"&gt;"&amp;J171),"")</x:f>
        <x:v>61</x:v>
      </x:c>
      <x:c r="Y171" s="44" t="str">
        <x:v>https://www.amo.on.ca/2018-ontario-municipal-election-voter-turnout-population</x:v>
      </x:c>
      <x:c r="Z171" s="44" t="str">
        <x:v>https://data.ontario.ca/en/dataset/municipal-election-results/resource/43aa0bb3-902b-4f19-8d55-8df940188746</x:v>
      </x:c>
      <x:c r="AA171" s="44" t="str">
        <x:v>https://www.amo.on.ca/number-members-council-2022-2026-municipal-election-year</x:v>
      </x:c>
    </x:row>
    <x:row r="172">
      <x:c r="A172" s="44" t="str">
        <x:v>Town of Kirkland Lake</x:v>
      </x:c>
      <x:c r="B172" s="44" t="str">
        <x:v>Town</x:v>
      </x:c>
      <x:c r="C172" s="45" t="n">
        <x:v>7750</x:v>
      </x:c>
      <x:c r="D172" s="45" t="n">
        <x:v>6010</x:v>
      </x:c>
      <x:c r="E172" s="45" t="n">
        <x:v>2651</x:v>
      </x:c>
      <x:c r="F172" s="46" t="n">
        <x:f>IFERROR(ROUND(E172/D172,4),"")</x:f>
        <x:v>0.4411</x:v>
      </x:c>
      <x:c r="G172" s="45" t="n">
        <x:v>5992</x:v>
      </x:c>
      <x:c r="H172" s="45" t="n">
        <x:v>1680</x:v>
      </x:c>
      <x:c r="I172" s="46" t="n">
        <x:f>IFERROR(H172/G172,"")</x:f>
        <x:v>0.2803738317757009</x:v>
      </x:c>
      <x:c r="J172" s="47" t="n">
        <x:f>IF(AND(P172,Q172),(I172-F172)*100,"")</x:f>
        <x:v>-16.072616822429907</x:v>
      </x:c>
      <x:c r="K172" s="44" t="str">
        <x:v>Elected</x:v>
      </x:c>
      <x:c r="L172" s="44" t="str">
        <x:v>Elected</x:v>
      </x:c>
      <x:c r="M172" s="44" t="n">
        <x:f>IF(K172="Elected",1,0)</x:f>
        <x:v>1</x:v>
      </x:c>
      <x:c r="N172" s="44" t="n">
        <x:f>IF(L172="Elected",1,0)</x:f>
        <x:v>1</x:v>
      </x:c>
      <x:c r="O172" s="44" t="n">
        <x:f>IF(AND(M172=1,N172=1),1,0)</x:f>
        <x:v>1</x:v>
      </x:c>
      <x:c r="P172" s="44" t="n">
        <x:f>IF(F172&gt;0,1,0)</x:f>
        <x:v>1</x:v>
      </x:c>
      <x:c r="Q172" s="44" t="n">
        <x:f>IF(I172&gt;0,1,0)</x:f>
        <x:v>1</x:v>
      </x:c>
      <x:c r="R172" s="44" t="n">
        <x:f>IF(AND(P172=1,Q172=1),1,0)</x:f>
        <x:v>1</x:v>
      </x:c>
      <x:c r="S172" s="44" t="n">
        <x:f>IF(C172&lt;30000,1,0)</x:f>
        <x:v>1</x:v>
      </x:c>
      <x:c r="T172" s="44" t="n">
        <x:f>IF(AND(S172=1,P172=1),1+COUNTIFS($S$2:$S$415,1,$P$2:$P$415,1,$F$2:$F$415,"&gt;"&amp;F172),"")</x:f>
        <x:v>141</x:v>
      </x:c>
      <x:c r="U172" s="44" t="n">
        <x:f>IF(AND(S172=1,Q172=1),1+COUNTIFS($S$2:$S$415,1,$Q$2:$Q$415,1,$I$2:$I$415,"&gt;"&amp;I172),"")</x:f>
        <x:v>263</x:v>
      </x:c>
      <x:c r="V172" s="48" t="n">
        <x:f>IF(AND(S172=1,Q172=1),COUNTIFS($S$2:$S$415,1,$Q$2:$Q$415,1,$I$2:$I$415,"&lt;="&amp;I172)/COUNTIFS($S$2:$S$415,1,$Q$2:$Q$415,1),"")</x:f>
        <x:v>0.20364741641337386</x:v>
      </x:c>
      <x:c r="W172" s="44" t="n">
        <x:f>IF(AND(S172=1,Q172=1,O172=1),1+COUNTIFS($S$2:$S$415,1,$Q$2:$Q$415,1,$O$2:$O$415,1,$I$2:$I$415,"&gt;"&amp;I172),"")</x:f>
        <x:v>155</x:v>
      </x:c>
      <x:c r="X172" s="44" t="n">
        <x:f>IF(AND(S172=1,R172=1),1+COUNTIFS($S$2:$S$415,1,$R$2:$R$415,1,$J$2:$J$415,"&gt;"&amp;J172),"")</x:f>
        <x:v>272</x:v>
      </x:c>
      <x:c r="Y172" s="44" t="str">
        <x:v>https://www.amo.on.ca/2018-ontario-municipal-election-voter-turnout-population</x:v>
      </x:c>
      <x:c r="Z172" s="44" t="str">
        <x:v>https://data.ontario.ca/en/dataset/municipal-election-results/resource/43aa0bb3-902b-4f19-8d55-8df940188746</x:v>
      </x:c>
      <x:c r="AA172" s="44" t="str">
        <x:v>https://www.amo.on.ca/number-members-council-2022-2026-municipal-election-year</x:v>
      </x:c>
    </x:row>
    <x:row r="173">
      <x:c r="A173" s="44" t="str">
        <x:v>Town of LaSalle</x:v>
      </x:c>
      <x:c r="B173" s="44" t="str">
        <x:v>Town</x:v>
      </x:c>
      <x:c r="C173" s="45" t="n">
        <x:v>32721</x:v>
      </x:c>
      <x:c r="D173" s="45" t="n">
        <x:v>23342</x:v>
      </x:c>
      <x:c r="E173" s="45" t="n">
        <x:v>9832</x:v>
      </x:c>
      <x:c r="F173" s="46" t="n">
        <x:f>IFERROR(ROUND(E173/D173,4),"")</x:f>
        <x:v>0.4212</x:v>
      </x:c>
      <x:c r="G173" s="45" t="n">
        <x:v>25702</x:v>
      </x:c>
      <x:c r="H173" s="45" t="n">
        <x:v>7743</x:v>
      </x:c>
      <x:c r="I173" s="46" t="n">
        <x:f>IFERROR(H173/G173,"")</x:f>
        <x:v>0.3012606022877597</x:v>
      </x:c>
      <x:c r="J173" s="47" t="n">
        <x:f>IF(AND(P173,Q173),(I173-F173)*100,"")</x:f>
        <x:v>-11.993939771224033</x:v>
      </x:c>
      <x:c r="K173" s="44" t="str">
        <x:v>Elected</x:v>
      </x:c>
      <x:c r="L173" s="44" t="str">
        <x:v>Acclaimed</x:v>
      </x:c>
      <x:c r="M173" s="44" t="n">
        <x:f>IF(K173="Elected",1,0)</x:f>
        <x:v>1</x:v>
      </x:c>
      <x:c r="N173" s="44" t="n">
        <x:f>IF(L173="Elected",1,0)</x:f>
        <x:v>0</x:v>
      </x:c>
      <x:c r="O173" s="44" t="n">
        <x:f>IF(AND(M173=1,N173=1),1,0)</x:f>
        <x:v>0</x:v>
      </x:c>
      <x:c r="P173" s="44" t="n">
        <x:f>IF(F173&gt;0,1,0)</x:f>
        <x:v>1</x:v>
      </x:c>
      <x:c r="Q173" s="44" t="n">
        <x:f>IF(I173&gt;0,1,0)</x:f>
        <x:v>1</x:v>
      </x:c>
      <x:c r="R173" s="44" t="n">
        <x:f>IF(AND(P173=1,Q173=1),1,0)</x:f>
        <x:v>1</x:v>
      </x:c>
      <x:c r="S173" s="44" t="n">
        <x:f>IF(C173&lt;30000,1,0)</x:f>
        <x:v>0</x:v>
      </x:c>
      <x:c r="T173" s="44" t="str">
        <x:f>IF(AND(S173=1,P173=1),1+COUNTIFS($S$2:$S$415,1,$P$2:$P$415,1,$F$2:$F$415,"&gt;"&amp;F173),"")</x:f>
      </x:c>
      <x:c r="U173" s="44" t="str">
        <x:f>IF(AND(S173=1,Q173=1),1+COUNTIFS($S$2:$S$415,1,$Q$2:$Q$415,1,$I$2:$I$415,"&gt;"&amp;I173),"")</x:f>
      </x:c>
      <x:c r="V173" s="48" t="str">
        <x:f>IF(AND(S173=1,Q173=1),COUNTIFS($S$2:$S$415,1,$Q$2:$Q$415,1,$I$2:$I$415,"&lt;="&amp;I173)/COUNTIFS($S$2:$S$415,1,$Q$2:$Q$415,1),"")</x:f>
      </x:c>
      <x:c r="W173" s="44" t="str">
        <x:f>IF(AND(S173=1,Q173=1,O173=1),1+COUNTIFS($S$2:$S$415,1,$Q$2:$Q$415,1,$O$2:$O$415,1,$I$2:$I$415,"&gt;"&amp;I173),"")</x:f>
      </x:c>
      <x:c r="X173" s="44" t="str">
        <x:f>IF(AND(S173=1,R173=1),1+COUNTIFS($S$2:$S$415,1,$R$2:$R$415,1,$J$2:$J$415,"&gt;"&amp;J173),"")</x:f>
      </x:c>
      <x:c r="Y173" s="44" t="str">
        <x:v>https://www.amo.on.ca/2018-ontario-municipal-election-voter-turnout-population</x:v>
      </x:c>
      <x:c r="Z173" s="44" t="str">
        <x:v>https://data.ontario.ca/en/dataset/municipal-election-results/resource/43aa0bb3-902b-4f19-8d55-8df940188746</x:v>
      </x:c>
      <x:c r="AA173" s="44" t="str">
        <x:v>https://www.amo.on.ca/number-members-council-2022-2026-municipal-election-year</x:v>
      </x:c>
    </x:row>
    <x:row r="174">
      <x:c r="A174" s="44" t="str">
        <x:v>Town of Latchford</x:v>
      </x:c>
      <x:c r="B174" s="44" t="str">
        <x:v>Town</x:v>
      </x:c>
      <x:c r="C174" s="45" t="n">
        <x:v>355</x:v>
      </x:c>
      <x:c r="D174" s="45" t="n">
        <x:v>436</x:v>
      </x:c>
      <x:c r="E174" s="45" t="n">
        <x:v>230</x:v>
      </x:c>
      <x:c r="F174" s="46" t="n">
        <x:f>IFERROR(ROUND(E174/D174,4),"")</x:f>
        <x:v>0.5275</x:v>
      </x:c>
      <x:c r="G174" s="45" t="n">
        <x:v>316</x:v>
      </x:c>
      <x:c r="H174" s="45" t="n">
        <x:v>233</x:v>
      </x:c>
      <x:c r="I174" s="46" t="n">
        <x:f>IFERROR(H174/G174,"")</x:f>
        <x:v>0.7373417721518988</x:v>
      </x:c>
      <x:c r="J174" s="47" t="n">
        <x:f>IF(AND(P174,Q174),(I174-F174)*100,"")</x:f>
        <x:v>20.98417721518988</x:v>
      </x:c>
      <x:c r="K174" s="44" t="str">
        <x:v>Elected</x:v>
      </x:c>
      <x:c r="L174" s="44" t="str">
        <x:v>Elected</x:v>
      </x:c>
      <x:c r="M174" s="44" t="n">
        <x:f>IF(K174="Elected",1,0)</x:f>
        <x:v>1</x:v>
      </x:c>
      <x:c r="N174" s="44" t="n">
        <x:f>IF(L174="Elected",1,0)</x:f>
        <x:v>1</x:v>
      </x:c>
      <x:c r="O174" s="44" t="n">
        <x:f>IF(AND(M174=1,N174=1),1,0)</x:f>
        <x:v>1</x:v>
      </x:c>
      <x:c r="P174" s="44" t="n">
        <x:f>IF(F174&gt;0,1,0)</x:f>
        <x:v>1</x:v>
      </x:c>
      <x:c r="Q174" s="44" t="n">
        <x:f>IF(I174&gt;0,1,0)</x:f>
        <x:v>1</x:v>
      </x:c>
      <x:c r="R174" s="44" t="n">
        <x:f>IF(AND(P174=1,Q174=1),1,0)</x:f>
        <x:v>1</x:v>
      </x:c>
      <x:c r="S174" s="44" t="n">
        <x:f>IF(C174&lt;30000,1,0)</x:f>
        <x:v>1</x:v>
      </x:c>
      <x:c r="T174" s="44" t="n">
        <x:f>IF(AND(S174=1,P174=1),1+COUNTIFS($S$2:$S$415,1,$P$2:$P$415,1,$F$2:$F$415,"&gt;"&amp;F174),"")</x:f>
        <x:v>47</x:v>
      </x:c>
      <x:c r="U174" s="44" t="n">
        <x:f>IF(AND(S174=1,Q174=1),1+COUNTIFS($S$2:$S$415,1,$Q$2:$Q$415,1,$I$2:$I$415,"&gt;"&amp;I174),"")</x:f>
        <x:v>2</x:v>
      </x:c>
      <x:c r="V174" s="48" t="n">
        <x:f>IF(AND(S174=1,Q174=1),COUNTIFS($S$2:$S$415,1,$Q$2:$Q$415,1,$I$2:$I$415,"&lt;="&amp;I174)/COUNTIFS($S$2:$S$415,1,$Q$2:$Q$415,1),"")</x:f>
        <x:v>0.9969604863221885</x:v>
      </x:c>
      <x:c r="W174" s="44" t="n">
        <x:f>IF(AND(S174=1,Q174=1,O174=1),1+COUNTIFS($S$2:$S$415,1,$Q$2:$Q$415,1,$O$2:$O$415,1,$I$2:$I$415,"&gt;"&amp;I174),"")</x:f>
        <x:v>1</x:v>
      </x:c>
      <x:c r="X174" s="44" t="n">
        <x:f>IF(AND(S174=1,R174=1),1+COUNTIFS($S$2:$S$415,1,$R$2:$R$415,1,$J$2:$J$415,"&gt;"&amp;J174),"")</x:f>
        <x:v>6</x:v>
      </x:c>
      <x:c r="Y174" s="44" t="str">
        <x:v>https://www.amo.on.ca/2018-ontario-municipal-election-voter-turnout-population</x:v>
      </x:c>
      <x:c r="Z174" s="44" t="str">
        <x:v>https://data.ontario.ca/en/dataset/municipal-election-results/resource/43aa0bb3-902b-4f19-8d55-8df940188746</x:v>
      </x:c>
      <x:c r="AA174" s="44" t="str">
        <x:v>https://www.amo.on.ca/number-members-council-2022-2026-municipal-election-year</x:v>
      </x:c>
    </x:row>
    <x:row r="175">
      <x:c r="A175" s="44" t="str">
        <x:v>Town of Laurentian Hills</x:v>
      </x:c>
      <x:c r="B175" s="44" t="str">
        <x:v>Town</x:v>
      </x:c>
      <x:c r="C175" s="45" t="n">
        <x:v>2885</x:v>
      </x:c>
      <x:c r="D175" s="45" t="n">
        <x:v>2396</x:v>
      </x:c>
      <x:c r="E175" s="45" t="n">
        <x:v>937</x:v>
      </x:c>
      <x:c r="F175" s="46" t="n">
        <x:f>IFERROR(ROUND(E175/D175,4),"")</x:f>
        <x:v>0.3911</x:v>
      </x:c>
      <x:c r="G175" s="45"/>
      <x:c r="H175" s="45"/>
      <x:c r="I175" s="46" t="str">
        <x:f>IFERROR(H175/G175,"")</x:f>
      </x:c>
      <x:c r="J175" s="47" t="str">
        <x:f>IF(AND(P175,Q175),(I175-F175)*100,"")</x:f>
      </x:c>
      <x:c r="K175" s="44" t="str">
        <x:v>Elected</x:v>
      </x:c>
      <x:c r="L175" s="44" t="str">
        <x:v>Acclaimed</x:v>
      </x:c>
      <x:c r="M175" s="44" t="n">
        <x:f>IF(K175="Elected",1,0)</x:f>
        <x:v>1</x:v>
      </x:c>
      <x:c r="N175" s="44" t="n">
        <x:f>IF(L175="Elected",1,0)</x:f>
        <x:v>0</x:v>
      </x:c>
      <x:c r="O175" s="44" t="n">
        <x:f>IF(AND(M175=1,N175=1),1,0)</x:f>
        <x:v>0</x:v>
      </x:c>
      <x:c r="P175" s="44" t="n">
        <x:f>IF(F175&gt;0,1,0)</x:f>
        <x:v>1</x:v>
      </x:c>
      <x:c r="Q175" s="44" t="n">
        <x:f>IF(I175&gt;0,1,0)</x:f>
        <x:v>0</x:v>
      </x:c>
      <x:c r="R175" s="44" t="n">
        <x:f>IF(AND(P175=1,Q175=1),1,0)</x:f>
        <x:v>0</x:v>
      </x:c>
      <x:c r="S175" s="44" t="n">
        <x:f>IF(C175&lt;30000,1,0)</x:f>
        <x:v>1</x:v>
      </x:c>
      <x:c r="T175" s="44" t="n">
        <x:f>IF(AND(S175=1,P175=1),1+COUNTIFS($S$2:$S$415,1,$P$2:$P$415,1,$F$2:$F$415,"&gt;"&amp;F175),"")</x:f>
        <x:v>210</x:v>
      </x:c>
      <x:c r="U175" s="44" t="str">
        <x:f>IF(AND(S175=1,Q175=1),1+COUNTIFS($S$2:$S$415,1,$Q$2:$Q$415,1,$I$2:$I$415,"&gt;"&amp;I175),"")</x:f>
      </x:c>
      <x:c r="V175" s="48" t="str">
        <x:f>IF(AND(S175=1,Q175=1),COUNTIFS($S$2:$S$415,1,$Q$2:$Q$415,1,$I$2:$I$415,"&lt;="&amp;I175)/COUNTIFS($S$2:$S$415,1,$Q$2:$Q$415,1),"")</x:f>
      </x:c>
      <x:c r="W175" s="44" t="str">
        <x:f>IF(AND(S175=1,Q175=1,O175=1),1+COUNTIFS($S$2:$S$415,1,$Q$2:$Q$415,1,$O$2:$O$415,1,$I$2:$I$415,"&gt;"&amp;I175),"")</x:f>
      </x:c>
      <x:c r="X175" s="44" t="str">
        <x:f>IF(AND(S175=1,R175=1),1+COUNTIFS($S$2:$S$415,1,$R$2:$R$415,1,$J$2:$J$415,"&gt;"&amp;J175),"")</x:f>
      </x:c>
      <x:c r="Y175" s="44" t="str">
        <x:v>https://www.amo.on.ca/2018-ontario-municipal-election-voter-turnout-population</x:v>
      </x:c>
      <x:c r="Z175" s="44" t="str">
        <x:v>https://data.ontario.ca/en/dataset/municipal-election-results/resource/43aa0bb3-902b-4f19-8d55-8df940188746</x:v>
      </x:c>
      <x:c r="AA175" s="44" t="str">
        <x:v>https://www.amo.on.ca/number-members-council-2022-2026-municipal-election-year</x:v>
      </x:c>
    </x:row>
    <x:row r="176">
      <x:c r="A176" s="44" t="str">
        <x:v>Town of Lincoln</x:v>
      </x:c>
      <x:c r="B176" s="44" t="str">
        <x:v>Town</x:v>
      </x:c>
      <x:c r="C176" s="45" t="n">
        <x:v>25719</x:v>
      </x:c>
      <x:c r="D176" s="45" t="n">
        <x:v>17005</x:v>
      </x:c>
      <x:c r="E176" s="45" t="n">
        <x:v>6694</x:v>
      </x:c>
      <x:c r="F176" s="46" t="n">
        <x:f>IFERROR(ROUND(E176/D176,4),"")</x:f>
        <x:v>0.3936</x:v>
      </x:c>
      <x:c r="G176" s="45" t="n">
        <x:v>19834</x:v>
      </x:c>
      <x:c r="H176" s="45" t="n">
        <x:v>5492</x:v>
      </x:c>
      <x:c r="I176" s="46" t="n">
        <x:f>IFERROR(H176/G176,"")</x:f>
        <x:v>0.2768982555208228</x:v>
      </x:c>
      <x:c r="J176" s="47" t="n">
        <x:f>IF(AND(P176,Q176),(I176-F176)*100,"")</x:f>
        <x:v>-11.67017444791772</x:v>
      </x:c>
      <x:c r="K176" s="44" t="str">
        <x:v>Elected</x:v>
      </x:c>
      <x:c r="L176" s="44" t="str">
        <x:v>Acclaimed</x:v>
      </x:c>
      <x:c r="M176" s="44" t="n">
        <x:f>IF(K176="Elected",1,0)</x:f>
        <x:v>1</x:v>
      </x:c>
      <x:c r="N176" s="44" t="n">
        <x:f>IF(L176="Elected",1,0)</x:f>
        <x:v>0</x:v>
      </x:c>
      <x:c r="O176" s="44" t="n">
        <x:f>IF(AND(M176=1,N176=1),1,0)</x:f>
        <x:v>0</x:v>
      </x:c>
      <x:c r="P176" s="44" t="n">
        <x:f>IF(F176&gt;0,1,0)</x:f>
        <x:v>1</x:v>
      </x:c>
      <x:c r="Q176" s="44" t="n">
        <x:f>IF(I176&gt;0,1,0)</x:f>
        <x:v>1</x:v>
      </x:c>
      <x:c r="R176" s="44" t="n">
        <x:f>IF(AND(P176=1,Q176=1),1,0)</x:f>
        <x:v>1</x:v>
      </x:c>
      <x:c r="S176" s="44" t="n">
        <x:f>IF(C176&lt;30000,1,0)</x:f>
        <x:v>1</x:v>
      </x:c>
      <x:c r="T176" s="44" t="n">
        <x:f>IF(AND(S176=1,P176=1),1+COUNTIFS($S$2:$S$415,1,$P$2:$P$415,1,$F$2:$F$415,"&gt;"&amp;F176),"")</x:f>
        <x:v>206</x:v>
      </x:c>
      <x:c r="U176" s="44" t="n">
        <x:f>IF(AND(S176=1,Q176=1),1+COUNTIFS($S$2:$S$415,1,$Q$2:$Q$415,1,$I$2:$I$415,"&gt;"&amp;I176),"")</x:f>
        <x:v>268</x:v>
      </x:c>
      <x:c r="V176" s="48" t="n">
        <x:f>IF(AND(S176=1,Q176=1),COUNTIFS($S$2:$S$415,1,$Q$2:$Q$415,1,$I$2:$I$415,"&lt;="&amp;I176)/COUNTIFS($S$2:$S$415,1,$Q$2:$Q$415,1),"")</x:f>
        <x:v>0.1884498480243161</x:v>
      </x:c>
      <x:c r="W176" s="44" t="str">
        <x:f>IF(AND(S176=1,Q176=1,O176=1),1+COUNTIFS($S$2:$S$415,1,$Q$2:$Q$415,1,$O$2:$O$415,1,$I$2:$I$415,"&gt;"&amp;I176),"")</x:f>
      </x:c>
      <x:c r="X176" s="44" t="n">
        <x:f>IF(AND(S176=1,R176=1),1+COUNTIFS($S$2:$S$415,1,$R$2:$R$415,1,$J$2:$J$415,"&gt;"&amp;J176),"")</x:f>
        <x:v>240</x:v>
      </x:c>
      <x:c r="Y176" s="44" t="str">
        <x:v>https://www.amo.on.ca/2018-ontario-municipal-election-voter-turnout-population</x:v>
      </x:c>
      <x:c r="Z176" s="44" t="str">
        <x:v>https://data.ontario.ca/en/dataset/municipal-election-results/resource/43aa0bb3-902b-4f19-8d55-8df940188746</x:v>
      </x:c>
      <x:c r="AA176" s="44" t="str">
        <x:v>https://www.amo.on.ca/number-members-council-2022-2026-municipal-election-year</x:v>
      </x:c>
    </x:row>
    <x:row r="177">
      <x:c r="A177" s="44" t="str">
        <x:v>Town of Marathon</x:v>
      </x:c>
      <x:c r="B177" s="44" t="str">
        <x:v>Town</x:v>
      </x:c>
      <x:c r="C177" s="45" t="n">
        <x:v>3138</x:v>
      </x:c>
      <x:c r="D177" s="45" t="n">
        <x:v>2467</x:v>
      </x:c>
      <x:c r="E177" s="45" t="n">
        <x:v>855</x:v>
      </x:c>
      <x:c r="F177" s="46" t="n">
        <x:f>IFERROR(ROUND(E177/D177,4),"")</x:f>
        <x:v>0.3466</x:v>
      </x:c>
      <x:c r="G177" s="45" t="n">
        <x:v>2468</x:v>
      </x:c>
      <x:c r="H177" s="45" t="n">
        <x:v>1044</x:v>
      </x:c>
      <x:c r="I177" s="46" t="n">
        <x:f>IFERROR(H177/G177,"")</x:f>
        <x:v>0.42301458670988656</x:v>
      </x:c>
      <x:c r="J177" s="47" t="n">
        <x:f>IF(AND(P177,Q177),(I177-F177)*100,"")</x:f>
        <x:v>7.641458670988655</x:v>
      </x:c>
      <x:c r="K177" s="44" t="str">
        <x:v>Acclaimed</x:v>
      </x:c>
      <x:c r="L177" s="44" t="str">
        <x:v>Acclaimed</x:v>
      </x:c>
      <x:c r="M177" s="44" t="n">
        <x:f>IF(K177="Elected",1,0)</x:f>
        <x:v>0</x:v>
      </x:c>
      <x:c r="N177" s="44" t="n">
        <x:f>IF(L177="Elected",1,0)</x:f>
        <x:v>0</x:v>
      </x:c>
      <x:c r="O177" s="44" t="n">
        <x:f>IF(AND(M177=1,N177=1),1,0)</x:f>
        <x:v>0</x:v>
      </x:c>
      <x:c r="P177" s="44" t="n">
        <x:f>IF(F177&gt;0,1,0)</x:f>
        <x:v>1</x:v>
      </x:c>
      <x:c r="Q177" s="44" t="n">
        <x:f>IF(I177&gt;0,1,0)</x:f>
        <x:v>1</x:v>
      </x:c>
      <x:c r="R177" s="44" t="n">
        <x:f>IF(AND(P177=1,Q177=1),1,0)</x:f>
        <x:v>1</x:v>
      </x:c>
      <x:c r="S177" s="44" t="n">
        <x:f>IF(C177&lt;30000,1,0)</x:f>
        <x:v>1</x:v>
      </x:c>
      <x:c r="T177" s="44" t="n">
        <x:f>IF(AND(S177=1,P177=1),1+COUNTIFS($S$2:$S$415,1,$P$2:$P$415,1,$F$2:$F$415,"&gt;"&amp;F177),"")</x:f>
        <x:v>255</x:v>
      </x:c>
      <x:c r="U177" s="44" t="n">
        <x:f>IF(AND(S177=1,Q177=1),1+COUNTIFS($S$2:$S$415,1,$Q$2:$Q$415,1,$I$2:$I$415,"&gt;"&amp;I177),"")</x:f>
        <x:v>98</x:v>
      </x:c>
      <x:c r="V177" s="48" t="n">
        <x:f>IF(AND(S177=1,Q177=1),COUNTIFS($S$2:$S$415,1,$Q$2:$Q$415,1,$I$2:$I$415,"&lt;="&amp;I177)/COUNTIFS($S$2:$S$415,1,$Q$2:$Q$415,1),"")</x:f>
        <x:v>0.7051671732522796</x:v>
      </x:c>
      <x:c r="W177" s="44" t="str">
        <x:f>IF(AND(S177=1,Q177=1,O177=1),1+COUNTIFS($S$2:$S$415,1,$Q$2:$Q$415,1,$O$2:$O$415,1,$I$2:$I$415,"&gt;"&amp;I177),"")</x:f>
      </x:c>
      <x:c r="X177" s="44" t="n">
        <x:f>IF(AND(S177=1,R177=1),1+COUNTIFS($S$2:$S$415,1,$R$2:$R$415,1,$J$2:$J$415,"&gt;"&amp;J177),"")</x:f>
        <x:v>37</x:v>
      </x:c>
      <x:c r="Y177" s="44" t="str">
        <x:v>https://www.amo.on.ca/2018-ontario-municipal-election-voter-turnout-population</x:v>
      </x:c>
      <x:c r="Z177" s="44" t="str">
        <x:v>https://data.ontario.ca/en/dataset/municipal-election-results/resource/43aa0bb3-902b-4f19-8d55-8df940188746</x:v>
      </x:c>
      <x:c r="AA177" s="44" t="str">
        <x:v>https://www.amo.on.ca/number-members-council-2022-2026-municipal-election-year</x:v>
      </x:c>
    </x:row>
    <x:row r="178">
      <x:c r="A178" s="44" t="str">
        <x:v>Town of Mattawa</x:v>
      </x:c>
      <x:c r="B178" s="44" t="str">
        <x:v>Town</x:v>
      </x:c>
      <x:c r="C178" s="45" t="n">
        <x:v>1881</x:v>
      </x:c>
      <x:c r="D178" s="45" t="n">
        <x:v>1599</x:v>
      </x:c>
      <x:c r="E178" s="45" t="n">
        <x:v>726</x:v>
      </x:c>
      <x:c r="F178" s="46" t="n">
        <x:f>IFERROR(ROUND(E178/D178,4),"")</x:f>
        <x:v>0.454</x:v>
      </x:c>
      <x:c r="G178" s="45" t="n">
        <x:v>1555</x:v>
      </x:c>
      <x:c r="H178" s="45" t="n">
        <x:v>717</x:v>
      </x:c>
      <x:c r="I178" s="46" t="n">
        <x:f>IFERROR(H178/G178,"")</x:f>
        <x:v>0.46109324758842446</x:v>
      </x:c>
      <x:c r="J178" s="47" t="n">
        <x:f>IF(AND(P178,Q178),(I178-F178)*100,"")</x:f>
        <x:v>0.7093247588424445</x:v>
      </x:c>
      <x:c r="K178" s="44" t="str">
        <x:v>Acclaimed</x:v>
      </x:c>
      <x:c r="L178" s="44" t="str">
        <x:v>Elected</x:v>
      </x:c>
      <x:c r="M178" s="44" t="n">
        <x:f>IF(K178="Elected",1,0)</x:f>
        <x:v>0</x:v>
      </x:c>
      <x:c r="N178" s="44" t="n">
        <x:f>IF(L178="Elected",1,0)</x:f>
        <x:v>1</x:v>
      </x:c>
      <x:c r="O178" s="44" t="n">
        <x:f>IF(AND(M178=1,N178=1),1,0)</x:f>
        <x:v>0</x:v>
      </x:c>
      <x:c r="P178" s="44" t="n">
        <x:f>IF(F178&gt;0,1,0)</x:f>
        <x:v>1</x:v>
      </x:c>
      <x:c r="Q178" s="44" t="n">
        <x:f>IF(I178&gt;0,1,0)</x:f>
        <x:v>1</x:v>
      </x:c>
      <x:c r="R178" s="44" t="n">
        <x:f>IF(AND(P178=1,Q178=1),1,0)</x:f>
        <x:v>1</x:v>
      </x:c>
      <x:c r="S178" s="44" t="n">
        <x:f>IF(C178&lt;30000,1,0)</x:f>
        <x:v>1</x:v>
      </x:c>
      <x:c r="T178" s="44" t="n">
        <x:f>IF(AND(S178=1,P178=1),1+COUNTIFS($S$2:$S$415,1,$P$2:$P$415,1,$F$2:$F$415,"&gt;"&amp;F178),"")</x:f>
        <x:v>122</x:v>
      </x:c>
      <x:c r="U178" s="44" t="n">
        <x:f>IF(AND(S178=1,Q178=1),1+COUNTIFS($S$2:$S$415,1,$Q$2:$Q$415,1,$I$2:$I$415,"&gt;"&amp;I178),"")</x:f>
        <x:v>63</x:v>
      </x:c>
      <x:c r="V178" s="48" t="n">
        <x:f>IF(AND(S178=1,Q178=1),COUNTIFS($S$2:$S$415,1,$Q$2:$Q$415,1,$I$2:$I$415,"&lt;="&amp;I178)/COUNTIFS($S$2:$S$415,1,$Q$2:$Q$415,1),"")</x:f>
        <x:v>0.8115501519756839</x:v>
      </x:c>
      <x:c r="W178" s="44" t="str">
        <x:f>IF(AND(S178=1,Q178=1,O178=1),1+COUNTIFS($S$2:$S$415,1,$Q$2:$Q$415,1,$O$2:$O$415,1,$I$2:$I$415,"&gt;"&amp;I178),"")</x:f>
      </x:c>
      <x:c r="X178" s="44" t="n">
        <x:f>IF(AND(S178=1,R178=1),1+COUNTIFS($S$2:$S$415,1,$R$2:$R$415,1,$J$2:$J$415,"&gt;"&amp;J178),"")</x:f>
        <x:v>88</x:v>
      </x:c>
      <x:c r="Y178" s="44" t="str">
        <x:v>https://www.amo.on.ca/2018-ontario-municipal-election-voter-turnout-population</x:v>
      </x:c>
      <x:c r="Z178" s="44" t="str">
        <x:v>https://data.ontario.ca/en/dataset/municipal-election-results/resource/43aa0bb3-902b-4f19-8d55-8df940188746</x:v>
      </x:c>
      <x:c r="AA178" s="44" t="str">
        <x:v>https://www.amo.on.ca/number-members-council-2022-2026-municipal-election-year</x:v>
      </x:c>
    </x:row>
    <x:row r="179">
      <x:c r="A179" s="44" t="str">
        <x:v>Town of Midland</x:v>
      </x:c>
      <x:c r="B179" s="44" t="str">
        <x:v>Town</x:v>
      </x:c>
      <x:c r="C179" s="45" t="n">
        <x:v>17817</x:v>
      </x:c>
      <x:c r="D179" s="45" t="n">
        <x:v>13200</x:v>
      </x:c>
      <x:c r="E179" s="45" t="n">
        <x:v>4687</x:v>
      </x:c>
      <x:c r="F179" s="46" t="n">
        <x:f>IFERROR(ROUND(E179/D179,4),"")</x:f>
        <x:v>0.3551</x:v>
      </x:c>
      <x:c r="G179" s="45" t="n">
        <x:v>14301</x:v>
      </x:c>
      <x:c r="H179" s="45" t="n">
        <x:v>5089</x:v>
      </x:c>
      <x:c r="I179" s="46" t="n">
        <x:f>IFERROR(H179/G179,"")</x:f>
        <x:v>0.3558492413117964</x:v>
      </x:c>
      <x:c r="J179" s="47" t="n">
        <x:f>IF(AND(P179,Q179),(I179-F179)*100,"")</x:f>
        <x:v>0.07492413117963781</x:v>
      </x:c>
      <x:c r="K179" s="44" t="str">
        <x:v>Elected</x:v>
      </x:c>
      <x:c r="L179" s="44" t="str">
        <x:v>Elected</x:v>
      </x:c>
      <x:c r="M179" s="44" t="n">
        <x:f>IF(K179="Elected",1,0)</x:f>
        <x:v>1</x:v>
      </x:c>
      <x:c r="N179" s="44" t="n">
        <x:f>IF(L179="Elected",1,0)</x:f>
        <x:v>1</x:v>
      </x:c>
      <x:c r="O179" s="44" t="n">
        <x:f>IF(AND(M179=1,N179=1),1,0)</x:f>
        <x:v>1</x:v>
      </x:c>
      <x:c r="P179" s="44" t="n">
        <x:f>IF(F179&gt;0,1,0)</x:f>
        <x:v>1</x:v>
      </x:c>
      <x:c r="Q179" s="44" t="n">
        <x:f>IF(I179&gt;0,1,0)</x:f>
        <x:v>1</x:v>
      </x:c>
      <x:c r="R179" s="44" t="n">
        <x:f>IF(AND(P179=1,Q179=1),1,0)</x:f>
        <x:v>1</x:v>
      </x:c>
      <x:c r="S179" s="44" t="n">
        <x:f>IF(C179&lt;30000,1,0)</x:f>
        <x:v>1</x:v>
      </x:c>
      <x:c r="T179" s="44" t="n">
        <x:f>IF(AND(S179=1,P179=1),1+COUNTIFS($S$2:$S$415,1,$P$2:$P$415,1,$F$2:$F$415,"&gt;"&amp;F179),"")</x:f>
        <x:v>251</x:v>
      </x:c>
      <x:c r="U179" s="44" t="n">
        <x:f>IF(AND(S179=1,Q179=1),1+COUNTIFS($S$2:$S$415,1,$Q$2:$Q$415,1,$I$2:$I$415,"&gt;"&amp;I179),"")</x:f>
        <x:v>192</x:v>
      </x:c>
      <x:c r="V179" s="48" t="n">
        <x:f>IF(AND(S179=1,Q179=1),COUNTIFS($S$2:$S$415,1,$Q$2:$Q$415,1,$I$2:$I$415,"&lt;="&amp;I179)/COUNTIFS($S$2:$S$415,1,$Q$2:$Q$415,1),"")</x:f>
        <x:v>0.4194528875379939</x:v>
      </x:c>
      <x:c r="W179" s="44" t="n">
        <x:f>IF(AND(S179=1,Q179=1,O179=1),1+COUNTIFS($S$2:$S$415,1,$Q$2:$Q$415,1,$O$2:$O$415,1,$I$2:$I$415,"&gt;"&amp;I179),"")</x:f>
        <x:v>122</x:v>
      </x:c>
      <x:c r="X179" s="44" t="n">
        <x:f>IF(AND(S179=1,R179=1),1+COUNTIFS($S$2:$S$415,1,$R$2:$R$415,1,$J$2:$J$415,"&gt;"&amp;J179),"")</x:f>
        <x:v>95</x:v>
      </x:c>
      <x:c r="Y179" s="44" t="str">
        <x:v>https://www.amo.on.ca/2018-ontario-municipal-election-voter-turnout-population</x:v>
      </x:c>
      <x:c r="Z179" s="44" t="str">
        <x:v>https://data.ontario.ca/en/dataset/municipal-election-results/resource/43aa0bb3-902b-4f19-8d55-8df940188746</x:v>
      </x:c>
      <x:c r="AA179" s="44" t="str">
        <x:v>https://www.amo.on.ca/number-members-council-2022-2026-municipal-election-year</x:v>
      </x:c>
    </x:row>
    <x:row r="180">
      <x:c r="A180" s="44" t="str">
        <x:v>Town of Milton</x:v>
      </x:c>
      <x:c r="B180" s="44" t="str">
        <x:v>Town</x:v>
      </x:c>
      <x:c r="C180" s="45" t="n">
        <x:v>132979</x:v>
      </x:c>
      <x:c r="D180" s="45" t="n">
        <x:v>62521</x:v>
      </x:c>
      <x:c r="E180" s="45" t="n">
        <x:v>23139</x:v>
      </x:c>
      <x:c r="F180" s="46" t="n">
        <x:f>IFERROR(ROUND(E180/D180,4),"")</x:f>
        <x:v>0.3701</x:v>
      </x:c>
      <x:c r="G180" s="45" t="n">
        <x:v>81432</x:v>
      </x:c>
      <x:c r="H180" s="45" t="n">
        <x:v>23164</x:v>
      </x:c>
      <x:c r="I180" s="46" t="n">
        <x:f>IFERROR(H180/G180,"")</x:f>
        <x:v>0.2844581982513017</x:v>
      </x:c>
      <x:c r="J180" s="47" t="n">
        <x:f>IF(AND(P180,Q180),(I180-F180)*100,"")</x:f>
        <x:v>-8.56418017486983</x:v>
      </x:c>
      <x:c r="K180" s="44" t="str">
        <x:v>Elected</x:v>
      </x:c>
      <x:c r="L180" s="44" t="str">
        <x:v>Elected</x:v>
      </x:c>
      <x:c r="M180" s="44" t="n">
        <x:f>IF(K180="Elected",1,0)</x:f>
        <x:v>1</x:v>
      </x:c>
      <x:c r="N180" s="44" t="n">
        <x:f>IF(L180="Elected",1,0)</x:f>
        <x:v>1</x:v>
      </x:c>
      <x:c r="O180" s="44" t="n">
        <x:f>IF(AND(M180=1,N180=1),1,0)</x:f>
        <x:v>1</x:v>
      </x:c>
      <x:c r="P180" s="44" t="n">
        <x:f>IF(F180&gt;0,1,0)</x:f>
        <x:v>1</x:v>
      </x:c>
      <x:c r="Q180" s="44" t="n">
        <x:f>IF(I180&gt;0,1,0)</x:f>
        <x:v>1</x:v>
      </x:c>
      <x:c r="R180" s="44" t="n">
        <x:f>IF(AND(P180=1,Q180=1),1,0)</x:f>
        <x:v>1</x:v>
      </x:c>
      <x:c r="S180" s="44" t="n">
        <x:f>IF(C180&lt;30000,1,0)</x:f>
        <x:v>0</x:v>
      </x:c>
      <x:c r="T180" s="44" t="str">
        <x:f>IF(AND(S180=1,P180=1),1+COUNTIFS($S$2:$S$415,1,$P$2:$P$415,1,$F$2:$F$415,"&gt;"&amp;F180),"")</x:f>
      </x:c>
      <x:c r="U180" s="44" t="str">
        <x:f>IF(AND(S180=1,Q180=1),1+COUNTIFS($S$2:$S$415,1,$Q$2:$Q$415,1,$I$2:$I$415,"&gt;"&amp;I180),"")</x:f>
      </x:c>
      <x:c r="V180" s="48" t="str">
        <x:f>IF(AND(S180=1,Q180=1),COUNTIFS($S$2:$S$415,1,$Q$2:$Q$415,1,$I$2:$I$415,"&lt;="&amp;I180)/COUNTIFS($S$2:$S$415,1,$Q$2:$Q$415,1),"")</x:f>
      </x:c>
      <x:c r="W180" s="44" t="str">
        <x:f>IF(AND(S180=1,Q180=1,O180=1),1+COUNTIFS($S$2:$S$415,1,$Q$2:$Q$415,1,$O$2:$O$415,1,$I$2:$I$415,"&gt;"&amp;I180),"")</x:f>
      </x:c>
      <x:c r="X180" s="44" t="str">
        <x:f>IF(AND(S180=1,R180=1),1+COUNTIFS($S$2:$S$415,1,$R$2:$R$415,1,$J$2:$J$415,"&gt;"&amp;J180),"")</x:f>
      </x:c>
      <x:c r="Y180" s="44" t="str">
        <x:v>https://www.amo.on.ca/2018-ontario-municipal-election-voter-turnout-population</x:v>
      </x:c>
      <x:c r="Z180" s="44" t="str">
        <x:v>https://data.ontario.ca/en/dataset/municipal-election-results/resource/43aa0bb3-902b-4f19-8d55-8df940188746</x:v>
      </x:c>
      <x:c r="AA180" s="44" t="str">
        <x:v>https://www.amo.on.ca/number-members-council-2022-2026-municipal-election-year</x:v>
      </x:c>
    </x:row>
    <x:row r="181">
      <x:c r="A181" s="44" t="str">
        <x:v>Town of Minto</x:v>
      </x:c>
      <x:c r="B181" s="44" t="str">
        <x:v>Town</x:v>
      </x:c>
      <x:c r="C181" s="45" t="n">
        <x:v>9094</x:v>
      </x:c>
      <x:c r="D181" s="45" t="n">
        <x:v>6275</x:v>
      </x:c>
      <x:c r="E181" s="45" t="n">
        <x:v>3242</x:v>
      </x:c>
      <x:c r="F181" s="46" t="n">
        <x:f>IFERROR(ROUND(E181/D181,4),"")</x:f>
        <x:v>0.5167</x:v>
      </x:c>
      <x:c r="G181" s="45" t="n">
        <x:v>6511</x:v>
      </x:c>
      <x:c r="H181" s="45" t="n">
        <x:v>1805</x:v>
      </x:c>
      <x:c r="I181" s="46" t="n">
        <x:f>IFERROR(H181/G181,"")</x:f>
        <x:v>0.27722316080479187</x:v>
      </x:c>
      <x:c r="J181" s="47" t="n">
        <x:f>IF(AND(P181,Q181),(I181-F181)*100,"")</x:f>
        <x:v>-23.947683919520816</x:v>
      </x:c>
      <x:c r="K181" s="44" t="str">
        <x:v>Elected</x:v>
      </x:c>
      <x:c r="L181" s="44" t="str">
        <x:v>Acclaimed</x:v>
      </x:c>
      <x:c r="M181" s="44" t="n">
        <x:f>IF(K181="Elected",1,0)</x:f>
        <x:v>1</x:v>
      </x:c>
      <x:c r="N181" s="44" t="n">
        <x:f>IF(L181="Elected",1,0)</x:f>
        <x:v>0</x:v>
      </x:c>
      <x:c r="O181" s="44" t="n">
        <x:f>IF(AND(M181=1,N181=1),1,0)</x:f>
        <x:v>0</x:v>
      </x:c>
      <x:c r="P181" s="44" t="n">
        <x:f>IF(F181&gt;0,1,0)</x:f>
        <x:v>1</x:v>
      </x:c>
      <x:c r="Q181" s="44" t="n">
        <x:f>IF(I181&gt;0,1,0)</x:f>
        <x:v>1</x:v>
      </x:c>
      <x:c r="R181" s="44" t="n">
        <x:f>IF(AND(P181=1,Q181=1),1,0)</x:f>
        <x:v>1</x:v>
      </x:c>
      <x:c r="S181" s="44" t="n">
        <x:f>IF(C181&lt;30000,1,0)</x:f>
        <x:v>1</x:v>
      </x:c>
      <x:c r="T181" s="44" t="n">
        <x:f>IF(AND(S181=1,P181=1),1+COUNTIFS($S$2:$S$415,1,$P$2:$P$415,1,$F$2:$F$415,"&gt;"&amp;F181),"")</x:f>
        <x:v>55</x:v>
      </x:c>
      <x:c r="U181" s="44" t="n">
        <x:f>IF(AND(S181=1,Q181=1),1+COUNTIFS($S$2:$S$415,1,$Q$2:$Q$415,1,$I$2:$I$415,"&gt;"&amp;I181),"")</x:f>
        <x:v>266</x:v>
      </x:c>
      <x:c r="V181" s="48" t="n">
        <x:f>IF(AND(S181=1,Q181=1),COUNTIFS($S$2:$S$415,1,$Q$2:$Q$415,1,$I$2:$I$415,"&lt;="&amp;I181)/COUNTIFS($S$2:$S$415,1,$Q$2:$Q$415,1),"")</x:f>
        <x:v>0.1945288753799392</x:v>
      </x:c>
      <x:c r="W181" s="44" t="str">
        <x:f>IF(AND(S181=1,Q181=1,O181=1),1+COUNTIFS($S$2:$S$415,1,$Q$2:$Q$415,1,$O$2:$O$415,1,$I$2:$I$415,"&gt;"&amp;I181),"")</x:f>
      </x:c>
      <x:c r="X181" s="44" t="n">
        <x:f>IF(AND(S181=1,R181=1),1+COUNTIFS($S$2:$S$415,1,$R$2:$R$415,1,$J$2:$J$415,"&gt;"&amp;J181),"")</x:f>
        <x:v>304</x:v>
      </x:c>
      <x:c r="Y181" s="44" t="str">
        <x:v>https://www.amo.on.ca/2018-ontario-municipal-election-voter-turnout-population</x:v>
      </x:c>
      <x:c r="Z181" s="44" t="str">
        <x:v>https://data.ontario.ca/en/dataset/municipal-election-results/resource/43aa0bb3-902b-4f19-8d55-8df940188746</x:v>
      </x:c>
      <x:c r="AA181" s="44" t="str">
        <x:v>https://www.amo.on.ca/number-members-council-2022-2026-municipal-election-year</x:v>
      </x:c>
    </x:row>
    <x:row r="182">
      <x:c r="A182" s="44" t="str">
        <x:v>Town of Mono</x:v>
      </x:c>
      <x:c r="B182" s="44" t="str">
        <x:v>Town</x:v>
      </x:c>
      <x:c r="C182" s="45" t="n">
        <x:v>9421</x:v>
      </x:c>
      <x:c r="D182" s="45" t="n">
        <x:v>7180</x:v>
      </x:c>
      <x:c r="E182" s="45" t="n">
        <x:v>2344</x:v>
      </x:c>
      <x:c r="F182" s="46" t="n">
        <x:f>IFERROR(ROUND(E182/D182,4),"")</x:f>
        <x:v>0.3265</x:v>
      </x:c>
      <x:c r="G182" s="45" t="n">
        <x:v>7486</x:v>
      </x:c>
      <x:c r="H182" s="45" t="n">
        <x:v>1880</x:v>
      </x:c>
      <x:c r="I182" s="46" t="n">
        <x:f>IFERROR(H182/G182,"")</x:f>
        <x:v>0.25113545284531125</x:v>
      </x:c>
      <x:c r="J182" s="47" t="n">
        <x:f>IF(AND(P182,Q182),(I182-F182)*100,"")</x:f>
        <x:v>-7.536454715468876</x:v>
      </x:c>
      <x:c r="K182" s="44" t="str">
        <x:v>Elected</x:v>
      </x:c>
      <x:c r="L182" s="44" t="str">
        <x:v>Acclaimed</x:v>
      </x:c>
      <x:c r="M182" s="44" t="n">
        <x:f>IF(K182="Elected",1,0)</x:f>
        <x:v>1</x:v>
      </x:c>
      <x:c r="N182" s="44" t="n">
        <x:f>IF(L182="Elected",1,0)</x:f>
        <x:v>0</x:v>
      </x:c>
      <x:c r="O182" s="44" t="n">
        <x:f>IF(AND(M182=1,N182=1),1,0)</x:f>
        <x:v>0</x:v>
      </x:c>
      <x:c r="P182" s="44" t="n">
        <x:f>IF(F182&gt;0,1,0)</x:f>
        <x:v>1</x:v>
      </x:c>
      <x:c r="Q182" s="44" t="n">
        <x:f>IF(I182&gt;0,1,0)</x:f>
        <x:v>1</x:v>
      </x:c>
      <x:c r="R182" s="44" t="n">
        <x:f>IF(AND(P182=1,Q182=1),1,0)</x:f>
        <x:v>1</x:v>
      </x:c>
      <x:c r="S182" s="44" t="n">
        <x:f>IF(C182&lt;30000,1,0)</x:f>
        <x:v>1</x:v>
      </x:c>
      <x:c r="T182" s="44" t="n">
        <x:f>IF(AND(S182=1,P182=1),1+COUNTIFS($S$2:$S$415,1,$P$2:$P$415,1,$F$2:$F$415,"&gt;"&amp;F182),"")</x:f>
        <x:v>274</x:v>
      </x:c>
      <x:c r="U182" s="44" t="n">
        <x:f>IF(AND(S182=1,Q182=1),1+COUNTIFS($S$2:$S$415,1,$Q$2:$Q$415,1,$I$2:$I$415,"&gt;"&amp;I182),"")</x:f>
        <x:v>282</x:v>
      </x:c>
      <x:c r="V182" s="48" t="n">
        <x:f>IF(AND(S182=1,Q182=1),COUNTIFS($S$2:$S$415,1,$Q$2:$Q$415,1,$I$2:$I$415,"&lt;="&amp;I182)/COUNTIFS($S$2:$S$415,1,$Q$2:$Q$415,1),"")</x:f>
        <x:v>0.1458966565349544</x:v>
      </x:c>
      <x:c r="W182" s="44" t="str">
        <x:f>IF(AND(S182=1,Q182=1,O182=1),1+COUNTIFS($S$2:$S$415,1,$Q$2:$Q$415,1,$O$2:$O$415,1,$I$2:$I$415,"&gt;"&amp;I182),"")</x:f>
      </x:c>
      <x:c r="X182" s="44" t="n">
        <x:f>IF(AND(S182=1,R182=1),1+COUNTIFS($S$2:$S$415,1,$R$2:$R$415,1,$J$2:$J$415,"&gt;"&amp;J182),"")</x:f>
        <x:v>190</x:v>
      </x:c>
      <x:c r="Y182" s="44" t="str">
        <x:v>https://www.amo.on.ca/2018-ontario-municipal-election-voter-turnout-population</x:v>
      </x:c>
      <x:c r="Z182" s="44" t="str">
        <x:v>https://data.ontario.ca/en/dataset/municipal-election-results/resource/43aa0bb3-902b-4f19-8d55-8df940188746</x:v>
      </x:c>
      <x:c r="AA182" s="44" t="str">
        <x:v>https://www.amo.on.ca/number-members-council-2022-2026-municipal-election-year</x:v>
      </x:c>
    </x:row>
    <x:row r="183">
      <x:c r="A183" s="44" t="str">
        <x:v>Town of Moosonee</x:v>
      </x:c>
      <x:c r="B183" s="44" t="str">
        <x:v>Town</x:v>
      </x:c>
      <x:c r="C183" s="45" t="n">
        <x:v>1512</x:v>
      </x:c>
      <x:c r="D183" s="45" t="n">
        <x:v>983</x:v>
      </x:c>
      <x:c r="E183" s="45" t="n">
        <x:v>171</x:v>
      </x:c>
      <x:c r="F183" s="46" t="n">
        <x:f>IFERROR(ROUND(E183/D183,4),"")</x:f>
        <x:v>0.174</x:v>
      </x:c>
      <x:c r="G183" s="45" t="n">
        <x:v>1124</x:v>
      </x:c>
      <x:c r="H183" s="45" t="n">
        <x:v>442</x:v>
      </x:c>
      <x:c r="I183" s="46" t="n">
        <x:f>IFERROR(H183/G183,"")</x:f>
        <x:v>0.3932384341637011</x:v>
      </x:c>
      <x:c r="J183" s="47" t="n">
        <x:f>IF(AND(P183,Q183),(I183-F183)*100,"")</x:f>
        <x:v>21.923843416370108</x:v>
      </x:c>
      <x:c r="K183" s="44" t="str">
        <x:v>Acclaimed</x:v>
      </x:c>
      <x:c r="L183" s="44" t="str">
        <x:v>Elected</x:v>
      </x:c>
      <x:c r="M183" s="44" t="n">
        <x:f>IF(K183="Elected",1,0)</x:f>
        <x:v>0</x:v>
      </x:c>
      <x:c r="N183" s="44" t="n">
        <x:f>IF(L183="Elected",1,0)</x:f>
        <x:v>1</x:v>
      </x:c>
      <x:c r="O183" s="44" t="n">
        <x:f>IF(AND(M183=1,N183=1),1,0)</x:f>
        <x:v>0</x:v>
      </x:c>
      <x:c r="P183" s="44" t="n">
        <x:f>IF(F183&gt;0,1,0)</x:f>
        <x:v>1</x:v>
      </x:c>
      <x:c r="Q183" s="44" t="n">
        <x:f>IF(I183&gt;0,1,0)</x:f>
        <x:v>1</x:v>
      </x:c>
      <x:c r="R183" s="44" t="n">
        <x:f>IF(AND(P183=1,Q183=1),1,0)</x:f>
        <x:v>1</x:v>
      </x:c>
      <x:c r="S183" s="44" t="n">
        <x:f>IF(C183&lt;30000,1,0)</x:f>
        <x:v>1</x:v>
      </x:c>
      <x:c r="T183" s="44" t="n">
        <x:f>IF(AND(S183=1,P183=1),1+COUNTIFS($S$2:$S$415,1,$P$2:$P$415,1,$F$2:$F$415,"&gt;"&amp;F183),"")</x:f>
        <x:v>323</x:v>
      </x:c>
      <x:c r="U183" s="44" t="n">
        <x:f>IF(AND(S183=1,Q183=1),1+COUNTIFS($S$2:$S$415,1,$Q$2:$Q$415,1,$I$2:$I$415,"&gt;"&amp;I183),"")</x:f>
        <x:v>139</x:v>
      </x:c>
      <x:c r="V183" s="48" t="n">
        <x:f>IF(AND(S183=1,Q183=1),COUNTIFS($S$2:$S$415,1,$Q$2:$Q$415,1,$I$2:$I$415,"&lt;="&amp;I183)/COUNTIFS($S$2:$S$415,1,$Q$2:$Q$415,1),"")</x:f>
        <x:v>0.5805471124620061</x:v>
      </x:c>
      <x:c r="W183" s="44" t="str">
        <x:f>IF(AND(S183=1,Q183=1,O183=1),1+COUNTIFS($S$2:$S$415,1,$Q$2:$Q$415,1,$O$2:$O$415,1,$I$2:$I$415,"&gt;"&amp;I183),"")</x:f>
      </x:c>
      <x:c r="X183" s="44" t="n">
        <x:f>IF(AND(S183=1,R183=1),1+COUNTIFS($S$2:$S$415,1,$R$2:$R$415,1,$J$2:$J$415,"&gt;"&amp;J183),"")</x:f>
        <x:v>5</x:v>
      </x:c>
      <x:c r="Y183" s="44" t="str">
        <x:v>https://www.amo.on.ca/2018-ontario-municipal-election-voter-turnout-population</x:v>
      </x:c>
      <x:c r="Z183" s="44" t="str">
        <x:v>https://data.ontario.ca/en/dataset/municipal-election-results/resource/43aa0bb3-902b-4f19-8d55-8df940188746</x:v>
      </x:c>
      <x:c r="AA183" s="44" t="str">
        <x:v>https://www.amo.on.ca/number-members-council-2022-2026-municipal-election-year</x:v>
      </x:c>
    </x:row>
    <x:row r="184">
      <x:c r="A184" s="44" t="str">
        <x:v>Town of New Tecumseth</x:v>
      </x:c>
      <x:c r="B184" s="44" t="str">
        <x:v>Town</x:v>
      </x:c>
      <x:c r="C184" s="45" t="n">
        <x:v>43948</x:v>
      </x:c>
      <x:c r="D184" s="45" t="n">
        <x:v>26856</x:v>
      </x:c>
      <x:c r="E184" s="45" t="n">
        <x:v>9505</x:v>
      </x:c>
      <x:c r="F184" s="46" t="n">
        <x:f>IFERROR(ROUND(E184/D184,4),"")</x:f>
        <x:v>0.3539</x:v>
      </x:c>
      <x:c r="G184" s="45" t="n">
        <x:v>31863</x:v>
      </x:c>
      <x:c r="H184" s="45" t="n">
        <x:v>10708</x:v>
      </x:c>
      <x:c r="I184" s="46" t="n">
        <x:f>IFERROR(H184/G184,"")</x:f>
        <x:v>0.33606377302827733</x:v>
      </x:c>
      <x:c r="J184" s="47" t="n">
        <x:f>IF(AND(P184,Q184),(I184-F184)*100,"")</x:f>
        <x:v>-1.7836226971722657</x:v>
      </x:c>
      <x:c r="K184" s="44" t="str">
        <x:v>Elected</x:v>
      </x:c>
      <x:c r="L184" s="44" t="str">
        <x:v>Elected</x:v>
      </x:c>
      <x:c r="M184" s="44" t="n">
        <x:f>IF(K184="Elected",1,0)</x:f>
        <x:v>1</x:v>
      </x:c>
      <x:c r="N184" s="44" t="n">
        <x:f>IF(L184="Elected",1,0)</x:f>
        <x:v>1</x:v>
      </x:c>
      <x:c r="O184" s="44" t="n">
        <x:f>IF(AND(M184=1,N184=1),1,0)</x:f>
        <x:v>1</x:v>
      </x:c>
      <x:c r="P184" s="44" t="n">
        <x:f>IF(F184&gt;0,1,0)</x:f>
        <x:v>1</x:v>
      </x:c>
      <x:c r="Q184" s="44" t="n">
        <x:f>IF(I184&gt;0,1,0)</x:f>
        <x:v>1</x:v>
      </x:c>
      <x:c r="R184" s="44" t="n">
        <x:f>IF(AND(P184=1,Q184=1),1,0)</x:f>
        <x:v>1</x:v>
      </x:c>
      <x:c r="S184" s="44" t="n">
        <x:f>IF(C184&lt;30000,1,0)</x:f>
        <x:v>0</x:v>
      </x:c>
      <x:c r="T184" s="44" t="str">
        <x:f>IF(AND(S184=1,P184=1),1+COUNTIFS($S$2:$S$415,1,$P$2:$P$415,1,$F$2:$F$415,"&gt;"&amp;F184),"")</x:f>
      </x:c>
      <x:c r="U184" s="44" t="str">
        <x:f>IF(AND(S184=1,Q184=1),1+COUNTIFS($S$2:$S$415,1,$Q$2:$Q$415,1,$I$2:$I$415,"&gt;"&amp;I184),"")</x:f>
      </x:c>
      <x:c r="V184" s="48" t="str">
        <x:f>IF(AND(S184=1,Q184=1),COUNTIFS($S$2:$S$415,1,$Q$2:$Q$415,1,$I$2:$I$415,"&lt;="&amp;I184)/COUNTIFS($S$2:$S$415,1,$Q$2:$Q$415,1),"")</x:f>
      </x:c>
      <x:c r="W184" s="44" t="str">
        <x:f>IF(AND(S184=1,Q184=1,O184=1),1+COUNTIFS($S$2:$S$415,1,$Q$2:$Q$415,1,$O$2:$O$415,1,$I$2:$I$415,"&gt;"&amp;I184),"")</x:f>
      </x:c>
      <x:c r="X184" s="44" t="str">
        <x:f>IF(AND(S184=1,R184=1),1+COUNTIFS($S$2:$S$415,1,$R$2:$R$415,1,$J$2:$J$415,"&gt;"&amp;J184),"")</x:f>
      </x:c>
      <x:c r="Y184" s="44" t="str">
        <x:v>https://www.amo.on.ca/2018-ontario-municipal-election-voter-turnout-population</x:v>
      </x:c>
      <x:c r="Z184" s="44" t="str">
        <x:v>https://data.ontario.ca/en/dataset/municipal-election-results/resource/43aa0bb3-902b-4f19-8d55-8df940188746</x:v>
      </x:c>
      <x:c r="AA184" s="44" t="str">
        <x:v>https://www.amo.on.ca/number-members-council-2022-2026-municipal-election-year</x:v>
      </x:c>
    </x:row>
    <x:row r="185">
      <x:c r="A185" s="44" t="str">
        <x:v>Town of Newmarket</x:v>
      </x:c>
      <x:c r="B185" s="44" t="str">
        <x:v>Town</x:v>
      </x:c>
      <x:c r="C185" s="45" t="n">
        <x:v>87942</x:v>
      </x:c>
      <x:c r="D185" s="45" t="n">
        <x:v>56748</x:v>
      </x:c>
      <x:c r="E185" s="45" t="n">
        <x:v>19662</x:v>
      </x:c>
      <x:c r="F185" s="46" t="n">
        <x:f>IFERROR(ROUND(E185/D185,4),"")</x:f>
        <x:v>0.3465</x:v>
      </x:c>
      <x:c r="G185" s="45" t="n">
        <x:v>61210</x:v>
      </x:c>
      <x:c r="H185" s="45" t="n">
        <x:v>15221</x:v>
      </x:c>
      <x:c r="I185" s="46" t="n">
        <x:f>IFERROR(H185/G185,"")</x:f>
        <x:v>0.24866851821597777</x:v>
      </x:c>
      <x:c r="J185" s="47" t="n">
        <x:f>IF(AND(P185,Q185),(I185-F185)*100,"")</x:f>
        <x:v>-9.78314817840222</x:v>
      </x:c>
      <x:c r="K185" s="44" t="str">
        <x:v>Elected </x:v>
      </x:c>
      <x:c r="L185" s="44" t="str">
        <x:v>Acclaimed</x:v>
      </x:c>
      <x:c r="M185" s="44" t="n">
        <x:f>IF(K185="Elected",1,0)</x:f>
        <x:v>0</x:v>
      </x:c>
      <x:c r="N185" s="44" t="n">
        <x:f>IF(L185="Elected",1,0)</x:f>
        <x:v>0</x:v>
      </x:c>
      <x:c r="O185" s="44" t="n">
        <x:f>IF(AND(M185=1,N185=1),1,0)</x:f>
        <x:v>0</x:v>
      </x:c>
      <x:c r="P185" s="44" t="n">
        <x:f>IF(F185&gt;0,1,0)</x:f>
        <x:v>1</x:v>
      </x:c>
      <x:c r="Q185" s="44" t="n">
        <x:f>IF(I185&gt;0,1,0)</x:f>
        <x:v>1</x:v>
      </x:c>
      <x:c r="R185" s="44" t="n">
        <x:f>IF(AND(P185=1,Q185=1),1,0)</x:f>
        <x:v>1</x:v>
      </x:c>
      <x:c r="S185" s="44" t="n">
        <x:f>IF(C185&lt;30000,1,0)</x:f>
        <x:v>0</x:v>
      </x:c>
      <x:c r="T185" s="44" t="str">
        <x:f>IF(AND(S185=1,P185=1),1+COUNTIFS($S$2:$S$415,1,$P$2:$P$415,1,$F$2:$F$415,"&gt;"&amp;F185),"")</x:f>
      </x:c>
      <x:c r="U185" s="44" t="str">
        <x:f>IF(AND(S185=1,Q185=1),1+COUNTIFS($S$2:$S$415,1,$Q$2:$Q$415,1,$I$2:$I$415,"&gt;"&amp;I185),"")</x:f>
      </x:c>
      <x:c r="V185" s="48" t="str">
        <x:f>IF(AND(S185=1,Q185=1),COUNTIFS($S$2:$S$415,1,$Q$2:$Q$415,1,$I$2:$I$415,"&lt;="&amp;I185)/COUNTIFS($S$2:$S$415,1,$Q$2:$Q$415,1),"")</x:f>
      </x:c>
      <x:c r="W185" s="44" t="str">
        <x:f>IF(AND(S185=1,Q185=1,O185=1),1+COUNTIFS($S$2:$S$415,1,$Q$2:$Q$415,1,$O$2:$O$415,1,$I$2:$I$415,"&gt;"&amp;I185),"")</x:f>
      </x:c>
      <x:c r="X185" s="44" t="str">
        <x:f>IF(AND(S185=1,R185=1),1+COUNTIFS($S$2:$S$415,1,$R$2:$R$415,1,$J$2:$J$415,"&gt;"&amp;J185),"")</x:f>
      </x:c>
      <x:c r="Y185" s="44" t="str">
        <x:v>https://www.amo.on.ca/2018-ontario-municipal-election-voter-turnout-population</x:v>
      </x:c>
      <x:c r="Z185" s="44" t="str">
        <x:v>https://data.ontario.ca/en/dataset/municipal-election-results/resource/43aa0bb3-902b-4f19-8d55-8df940188746</x:v>
      </x:c>
      <x:c r="AA185" s="44" t="str">
        <x:v>https://www.amo.on.ca/number-members-council-2022-2026-municipal-election-year</x:v>
      </x:c>
    </x:row>
    <x:row r="186">
      <x:c r="A186" s="44" t="str">
        <x:v>Town of Niagara-on-the-Lake</x:v>
      </x:c>
      <x:c r="B186" s="44" t="str">
        <x:v>Town</x:v>
      </x:c>
      <x:c r="C186" s="45" t="n">
        <x:v>19088</x:v>
      </x:c>
      <x:c r="D186" s="45" t="n">
        <x:v>14213</x:v>
      </x:c>
      <x:c r="E186" s="45" t="n">
        <x:v>8394</x:v>
      </x:c>
      <x:c r="F186" s="46" t="n">
        <x:f>IFERROR(ROUND(E186/D186,4),"")</x:f>
        <x:v>0.5906</x:v>
      </x:c>
      <x:c r="G186" s="45" t="n">
        <x:v>15996</x:v>
      </x:c>
      <x:c r="H186" s="45" t="n">
        <x:v>7644</x:v>
      </x:c>
      <x:c r="I186" s="46" t="n">
        <x:f>IFERROR(H186/G186,"")</x:f>
        <x:v>0.4778694673668417</x:v>
      </x:c>
      <x:c r="J186" s="47" t="n">
        <x:f>IF(AND(P186,Q186),(I186-F186)*100,"")</x:f>
        <x:v>-11.27305326331583</x:v>
      </x:c>
      <x:c r="K186" s="44" t="str">
        <x:v>Elected</x:v>
      </x:c>
      <x:c r="L186" s="44" t="str">
        <x:v>Elected</x:v>
      </x:c>
      <x:c r="M186" s="44" t="n">
        <x:f>IF(K186="Elected",1,0)</x:f>
        <x:v>1</x:v>
      </x:c>
      <x:c r="N186" s="44" t="n">
        <x:f>IF(L186="Elected",1,0)</x:f>
        <x:v>1</x:v>
      </x:c>
      <x:c r="O186" s="44" t="n">
        <x:f>IF(AND(M186=1,N186=1),1,0)</x:f>
        <x:v>1</x:v>
      </x:c>
      <x:c r="P186" s="44" t="n">
        <x:f>IF(F186&gt;0,1,0)</x:f>
        <x:v>1</x:v>
      </x:c>
      <x:c r="Q186" s="44" t="n">
        <x:f>IF(I186&gt;0,1,0)</x:f>
        <x:v>1</x:v>
      </x:c>
      <x:c r="R186" s="44" t="n">
        <x:f>IF(AND(P186=1,Q186=1),1,0)</x:f>
        <x:v>1</x:v>
      </x:c>
      <x:c r="S186" s="44" t="n">
        <x:f>IF(C186&lt;30000,1,0)</x:f>
        <x:v>1</x:v>
      </x:c>
      <x:c r="T186" s="44" t="n">
        <x:f>IF(AND(S186=1,P186=1),1+COUNTIFS($S$2:$S$415,1,$P$2:$P$415,1,$F$2:$F$415,"&gt;"&amp;F186),"")</x:f>
        <x:v>19</x:v>
      </x:c>
      <x:c r="U186" s="44" t="n">
        <x:f>IF(AND(S186=1,Q186=1),1+COUNTIFS($S$2:$S$415,1,$Q$2:$Q$415,1,$I$2:$I$415,"&gt;"&amp;I186),"")</x:f>
        <x:v>51</x:v>
      </x:c>
      <x:c r="V186" s="48" t="n">
        <x:f>IF(AND(S186=1,Q186=1),COUNTIFS($S$2:$S$415,1,$Q$2:$Q$415,1,$I$2:$I$415,"&lt;="&amp;I186)/COUNTIFS($S$2:$S$415,1,$Q$2:$Q$415,1),"")</x:f>
        <x:v>0.8480243161094225</x:v>
      </x:c>
      <x:c r="W186" s="44" t="n">
        <x:f>IF(AND(S186=1,Q186=1,O186=1),1+COUNTIFS($S$2:$S$415,1,$Q$2:$Q$415,1,$O$2:$O$415,1,$I$2:$I$415,"&gt;"&amp;I186),"")</x:f>
        <x:v>33</x:v>
      </x:c>
      <x:c r="X186" s="44" t="n">
        <x:f>IF(AND(S186=1,R186=1),1+COUNTIFS($S$2:$S$415,1,$R$2:$R$415,1,$J$2:$J$415,"&gt;"&amp;J186),"")</x:f>
        <x:v>237</x:v>
      </x:c>
      <x:c r="Y186" s="44" t="str">
        <x:v>https://www.amo.on.ca/2018-ontario-municipal-election-voter-turnout-population</x:v>
      </x:c>
      <x:c r="Z186" s="44" t="str">
        <x:v>https://data.ontario.ca/en/dataset/municipal-election-results/resource/43aa0bb3-902b-4f19-8d55-8df940188746</x:v>
      </x:c>
      <x:c r="AA186" s="44" t="str">
        <x:v>https://www.amo.on.ca/number-members-council-2022-2026-municipal-election-year</x:v>
      </x:c>
    </x:row>
    <x:row r="187">
      <x:c r="A187" s="44" t="str">
        <x:v>Town of Northeastern Manitoulin and the Islands</x:v>
      </x:c>
      <x:c r="B187" s="44" t="str">
        <x:v>Town</x:v>
      </x:c>
      <x:c r="C187" s="45" t="n">
        <x:v>2641</x:v>
      </x:c>
      <x:c r="D187" s="45" t="n">
        <x:v>3281</x:v>
      </x:c>
      <x:c r="E187" s="45" t="n">
        <x:v>1436</x:v>
      </x:c>
      <x:c r="F187" s="46" t="n">
        <x:f>IFERROR(ROUND(E187/D187,4),"")</x:f>
        <x:v>0.4377</x:v>
      </x:c>
      <x:c r="G187" s="45" t="n">
        <x:v>3329</x:v>
      </x:c>
      <x:c r="H187" s="45" t="n">
        <x:v>1069</x:v>
      </x:c>
      <x:c r="I187" s="46" t="n">
        <x:f>IFERROR(H187/G187,"")</x:f>
        <x:v>0.32111745268849506</x:v>
      </x:c>
      <x:c r="J187" s="47" t="n">
        <x:f>IF(AND(P187,Q187),(I187-F187)*100,"")</x:f>
        <x:v>-11.65825473115049</x:v>
      </x:c>
      <x:c r="K187" s="44" t="str">
        <x:v>Elected</x:v>
      </x:c>
      <x:c r="L187" s="44" t="str">
        <x:v>Acclaimed</x:v>
      </x:c>
      <x:c r="M187" s="44" t="n">
        <x:f>IF(K187="Elected",1,0)</x:f>
        <x:v>1</x:v>
      </x:c>
      <x:c r="N187" s="44" t="n">
        <x:f>IF(L187="Elected",1,0)</x:f>
        <x:v>0</x:v>
      </x:c>
      <x:c r="O187" s="44" t="n">
        <x:f>IF(AND(M187=1,N187=1),1,0)</x:f>
        <x:v>0</x:v>
      </x:c>
      <x:c r="P187" s="44" t="n">
        <x:f>IF(F187&gt;0,1,0)</x:f>
        <x:v>1</x:v>
      </x:c>
      <x:c r="Q187" s="44" t="n">
        <x:f>IF(I187&gt;0,1,0)</x:f>
        <x:v>1</x:v>
      </x:c>
      <x:c r="R187" s="44" t="n">
        <x:f>IF(AND(P187=1,Q187=1),1,0)</x:f>
        <x:v>1</x:v>
      </x:c>
      <x:c r="S187" s="44" t="n">
        <x:f>IF(C187&lt;30000,1,0)</x:f>
        <x:v>1</x:v>
      </x:c>
      <x:c r="T187" s="44" t="n">
        <x:f>IF(AND(S187=1,P187=1),1+COUNTIFS($S$2:$S$415,1,$P$2:$P$415,1,$F$2:$F$415,"&gt;"&amp;F187),"")</x:f>
        <x:v>151</x:v>
      </x:c>
      <x:c r="U187" s="44" t="n">
        <x:f>IF(AND(S187=1,Q187=1),1+COUNTIFS($S$2:$S$415,1,$Q$2:$Q$415,1,$I$2:$I$415,"&gt;"&amp;I187),"")</x:f>
        <x:v>230</x:v>
      </x:c>
      <x:c r="V187" s="48" t="n">
        <x:f>IF(AND(S187=1,Q187=1),COUNTIFS($S$2:$S$415,1,$Q$2:$Q$415,1,$I$2:$I$415,"&lt;="&amp;I187)/COUNTIFS($S$2:$S$415,1,$Q$2:$Q$415,1),"")</x:f>
        <x:v>0.303951367781155</x:v>
      </x:c>
      <x:c r="W187" s="44" t="str">
        <x:f>IF(AND(S187=1,Q187=1,O187=1),1+COUNTIFS($S$2:$S$415,1,$Q$2:$Q$415,1,$O$2:$O$415,1,$I$2:$I$415,"&gt;"&amp;I187),"")</x:f>
      </x:c>
      <x:c r="X187" s="44" t="n">
        <x:f>IF(AND(S187=1,R187=1),1+COUNTIFS($S$2:$S$415,1,$R$2:$R$415,1,$J$2:$J$415,"&gt;"&amp;J187),"")</x:f>
        <x:v>239</x:v>
      </x:c>
      <x:c r="Y187" s="44" t="str">
        <x:v>https://www.amo.on.ca/2018-ontario-municipal-election-voter-turnout-population</x:v>
      </x:c>
      <x:c r="Z187" s="44" t="str">
        <x:v>https://data.ontario.ca/en/dataset/municipal-election-results/resource/43aa0bb3-902b-4f19-8d55-8df940188746</x:v>
      </x:c>
      <x:c r="AA187" s="44" t="str">
        <x:v>https://www.amo.on.ca/number-members-council-2022-2026-municipal-election-year</x:v>
      </x:c>
    </x:row>
    <x:row r="188">
      <x:c r="A188" s="44" t="str">
        <x:v>Town of Oakville</x:v>
      </x:c>
      <x:c r="B188" s="44" t="str">
        <x:v>Town</x:v>
      </x:c>
      <x:c r="C188" s="45" t="n">
        <x:v>213759</x:v>
      </x:c>
      <x:c r="D188" s="45" t="n">
        <x:v>125936</x:v>
      </x:c>
      <x:c r="E188" s="45" t="n">
        <x:v>46624</x:v>
      </x:c>
      <x:c r="F188" s="46" t="n">
        <x:f>IFERROR(ROUND(E188/D188,4),"")</x:f>
        <x:v>0.3702</x:v>
      </x:c>
      <x:c r="G188" s="45" t="n">
        <x:v>144970</x:v>
      </x:c>
      <x:c r="H188" s="45" t="n">
        <x:v>41021</x:v>
      </x:c>
      <x:c r="I188" s="46" t="n">
        <x:f>IFERROR(H188/G188,"")</x:f>
        <x:v>0.2829619921363041</x:v>
      </x:c>
      <x:c r="J188" s="47" t="n">
        <x:f>IF(AND(P188,Q188),(I188-F188)*100,"")</x:f>
        <x:v>-8.72380078636959</x:v>
      </x:c>
      <x:c r="K188" s="44" t="str">
        <x:v>Elected</x:v>
      </x:c>
      <x:c r="L188" s="44" t="str">
        <x:v>Elected</x:v>
      </x:c>
      <x:c r="M188" s="44" t="n">
        <x:f>IF(K188="Elected",1,0)</x:f>
        <x:v>1</x:v>
      </x:c>
      <x:c r="N188" s="44" t="n">
        <x:f>IF(L188="Elected",1,0)</x:f>
        <x:v>1</x:v>
      </x:c>
      <x:c r="O188" s="44" t="n">
        <x:f>IF(AND(M188=1,N188=1),1,0)</x:f>
        <x:v>1</x:v>
      </x:c>
      <x:c r="P188" s="44" t="n">
        <x:f>IF(F188&gt;0,1,0)</x:f>
        <x:v>1</x:v>
      </x:c>
      <x:c r="Q188" s="44" t="n">
        <x:f>IF(I188&gt;0,1,0)</x:f>
        <x:v>1</x:v>
      </x:c>
      <x:c r="R188" s="44" t="n">
        <x:f>IF(AND(P188=1,Q188=1),1,0)</x:f>
        <x:v>1</x:v>
      </x:c>
      <x:c r="S188" s="44" t="n">
        <x:f>IF(C188&lt;30000,1,0)</x:f>
        <x:v>0</x:v>
      </x:c>
      <x:c r="T188" s="44" t="str">
        <x:f>IF(AND(S188=1,P188=1),1+COUNTIFS($S$2:$S$415,1,$P$2:$P$415,1,$F$2:$F$415,"&gt;"&amp;F188),"")</x:f>
      </x:c>
      <x:c r="U188" s="44" t="str">
        <x:f>IF(AND(S188=1,Q188=1),1+COUNTIFS($S$2:$S$415,1,$Q$2:$Q$415,1,$I$2:$I$415,"&gt;"&amp;I188),"")</x:f>
      </x:c>
      <x:c r="V188" s="48" t="str">
        <x:f>IF(AND(S188=1,Q188=1),COUNTIFS($S$2:$S$415,1,$Q$2:$Q$415,1,$I$2:$I$415,"&lt;="&amp;I188)/COUNTIFS($S$2:$S$415,1,$Q$2:$Q$415,1),"")</x:f>
      </x:c>
      <x:c r="W188" s="44" t="str">
        <x:f>IF(AND(S188=1,Q188=1,O188=1),1+COUNTIFS($S$2:$S$415,1,$Q$2:$Q$415,1,$O$2:$O$415,1,$I$2:$I$415,"&gt;"&amp;I188),"")</x:f>
      </x:c>
      <x:c r="X188" s="44" t="str">
        <x:f>IF(AND(S188=1,R188=1),1+COUNTIFS($S$2:$S$415,1,$R$2:$R$415,1,$J$2:$J$415,"&gt;"&amp;J188),"")</x:f>
      </x:c>
      <x:c r="Y188" s="44" t="str">
        <x:v>https://www.amo.on.ca/2018-ontario-municipal-election-voter-turnout-population</x:v>
      </x:c>
      <x:c r="Z188" s="44" t="str">
        <x:v>https://data.ontario.ca/en/dataset/municipal-election-results/resource/43aa0bb3-902b-4f19-8d55-8df940188746</x:v>
      </x:c>
      <x:c r="AA188" s="44" t="str">
        <x:v>https://www.amo.on.ca/number-members-council-2022-2026-municipal-election-year</x:v>
      </x:c>
    </x:row>
    <x:row r="189">
      <x:c r="A189" s="44" t="str">
        <x:v>Town of Orangeville</x:v>
      </x:c>
      <x:c r="B189" s="44" t="str">
        <x:v>Town</x:v>
      </x:c>
      <x:c r="C189" s="45" t="n">
        <x:v>30167</x:v>
      </x:c>
      <x:c r="D189" s="45" t="n">
        <x:v>20321</x:v>
      </x:c>
      <x:c r="E189" s="45" t="n">
        <x:v>7899</x:v>
      </x:c>
      <x:c r="F189" s="46" t="n">
        <x:f>IFERROR(ROUND(E189/D189,4),"")</x:f>
        <x:v>0.3887</x:v>
      </x:c>
      <x:c r="G189" s="45" t="n">
        <x:v>22111</x:v>
      </x:c>
      <x:c r="H189" s="45" t="n">
        <x:v>5955</x:v>
      </x:c>
      <x:c r="I189" s="46" t="n">
        <x:f>IFERROR(H189/G189,"")</x:f>
        <x:v>0.2693229614219167</x:v>
      </x:c>
      <x:c r="J189" s="47" t="n">
        <x:f>IF(AND(P189,Q189),(I189-F189)*100,"")</x:f>
        <x:v>-11.93770385780833</x:v>
      </x:c>
      <x:c r="K189" s="44" t="str">
        <x:v>Elected</x:v>
      </x:c>
      <x:c r="L189" s="44" t="str">
        <x:v>Elected</x:v>
      </x:c>
      <x:c r="M189" s="44" t="n">
        <x:f>IF(K189="Elected",1,0)</x:f>
        <x:v>1</x:v>
      </x:c>
      <x:c r="N189" s="44" t="n">
        <x:f>IF(L189="Elected",1,0)</x:f>
        <x:v>1</x:v>
      </x:c>
      <x:c r="O189" s="44" t="n">
        <x:f>IF(AND(M189=1,N189=1),1,0)</x:f>
        <x:v>1</x:v>
      </x:c>
      <x:c r="P189" s="44" t="n">
        <x:f>IF(F189&gt;0,1,0)</x:f>
        <x:v>1</x:v>
      </x:c>
      <x:c r="Q189" s="44" t="n">
        <x:f>IF(I189&gt;0,1,0)</x:f>
        <x:v>1</x:v>
      </x:c>
      <x:c r="R189" s="44" t="n">
        <x:f>IF(AND(P189=1,Q189=1),1,0)</x:f>
        <x:v>1</x:v>
      </x:c>
      <x:c r="S189" s="44" t="n">
        <x:f>IF(C189&lt;30000,1,0)</x:f>
        <x:v>0</x:v>
      </x:c>
      <x:c r="T189" s="44" t="str">
        <x:f>IF(AND(S189=1,P189=1),1+COUNTIFS($S$2:$S$415,1,$P$2:$P$415,1,$F$2:$F$415,"&gt;"&amp;F189),"")</x:f>
      </x:c>
      <x:c r="U189" s="44" t="str">
        <x:f>IF(AND(S189=1,Q189=1),1+COUNTIFS($S$2:$S$415,1,$Q$2:$Q$415,1,$I$2:$I$415,"&gt;"&amp;I189),"")</x:f>
      </x:c>
      <x:c r="V189" s="48" t="str">
        <x:f>IF(AND(S189=1,Q189=1),COUNTIFS($S$2:$S$415,1,$Q$2:$Q$415,1,$I$2:$I$415,"&lt;="&amp;I189)/COUNTIFS($S$2:$S$415,1,$Q$2:$Q$415,1),"")</x:f>
      </x:c>
      <x:c r="W189" s="44" t="str">
        <x:f>IF(AND(S189=1,Q189=1,O189=1),1+COUNTIFS($S$2:$S$415,1,$Q$2:$Q$415,1,$O$2:$O$415,1,$I$2:$I$415,"&gt;"&amp;I189),"")</x:f>
      </x:c>
      <x:c r="X189" s="44" t="str">
        <x:f>IF(AND(S189=1,R189=1),1+COUNTIFS($S$2:$S$415,1,$R$2:$R$415,1,$J$2:$J$415,"&gt;"&amp;J189),"")</x:f>
      </x:c>
      <x:c r="Y189" s="44" t="str">
        <x:v>https://www.amo.on.ca/2018-ontario-municipal-election-voter-turnout-population</x:v>
      </x:c>
      <x:c r="Z189" s="44" t="str">
        <x:v>https://data.ontario.ca/en/dataset/municipal-election-results/resource/43aa0bb3-902b-4f19-8d55-8df940188746</x:v>
      </x:c>
      <x:c r="AA189" s="44" t="str">
        <x:v>https://www.amo.on.ca/number-members-council-2022-2026-municipal-election-year</x:v>
      </x:c>
    </x:row>
    <x:row r="190">
      <x:c r="A190" s="44" t="str">
        <x:v>Town of Parry Sound</x:v>
      </x:c>
      <x:c r="B190" s="44" t="str">
        <x:v>Town</x:v>
      </x:c>
      <x:c r="C190" s="45" t="n">
        <x:v>6879</x:v>
      </x:c>
      <x:c r="D190" s="45" t="n">
        <x:v>4960</x:v>
      </x:c>
      <x:c r="E190" s="45" t="n">
        <x:v>2620</x:v>
      </x:c>
      <x:c r="F190" s="46" t="n">
        <x:f>IFERROR(ROUND(E190/D190,4),"")</x:f>
        <x:v>0.5282</x:v>
      </x:c>
      <x:c r="G190" s="45" t="n">
        <x:v>5257</x:v>
      </x:c>
      <x:c r="H190" s="45" t="n">
        <x:v>2212</x:v>
      </x:c>
      <x:c r="I190" s="46" t="n">
        <x:f>IFERROR(H190/G190,"")</x:f>
        <x:v>0.4207723035952064</x:v>
      </x:c>
      <x:c r="J190" s="47" t="n">
        <x:f>IF(AND(P190,Q190),(I190-F190)*100,"")</x:f>
        <x:v>-10.742769640479361</x:v>
      </x:c>
      <x:c r="K190" s="44" t="str">
        <x:v>Elected</x:v>
      </x:c>
      <x:c r="L190" s="44" t="str">
        <x:v>Elected</x:v>
      </x:c>
      <x:c r="M190" s="44" t="n">
        <x:f>IF(K190="Elected",1,0)</x:f>
        <x:v>1</x:v>
      </x:c>
      <x:c r="N190" s="44" t="n">
        <x:f>IF(L190="Elected",1,0)</x:f>
        <x:v>1</x:v>
      </x:c>
      <x:c r="O190" s="44" t="n">
        <x:f>IF(AND(M190=1,N190=1),1,0)</x:f>
        <x:v>1</x:v>
      </x:c>
      <x:c r="P190" s="44" t="n">
        <x:f>IF(F190&gt;0,1,0)</x:f>
        <x:v>1</x:v>
      </x:c>
      <x:c r="Q190" s="44" t="n">
        <x:f>IF(I190&gt;0,1,0)</x:f>
        <x:v>1</x:v>
      </x:c>
      <x:c r="R190" s="44" t="n">
        <x:f>IF(AND(P190=1,Q190=1),1,0)</x:f>
        <x:v>1</x:v>
      </x:c>
      <x:c r="S190" s="44" t="n">
        <x:f>IF(C190&lt;30000,1,0)</x:f>
        <x:v>1</x:v>
      </x:c>
      <x:c r="T190" s="44" t="n">
        <x:f>IF(AND(S190=1,P190=1),1+COUNTIFS($S$2:$S$415,1,$P$2:$P$415,1,$F$2:$F$415,"&gt;"&amp;F190),"")</x:f>
        <x:v>45</x:v>
      </x:c>
      <x:c r="U190" s="44" t="n">
        <x:f>IF(AND(S190=1,Q190=1),1+COUNTIFS($S$2:$S$415,1,$Q$2:$Q$415,1,$I$2:$I$415,"&gt;"&amp;I190),"")</x:f>
        <x:v>102</x:v>
      </x:c>
      <x:c r="V190" s="48" t="n">
        <x:f>IF(AND(S190=1,Q190=1),COUNTIFS($S$2:$S$415,1,$Q$2:$Q$415,1,$I$2:$I$415,"&lt;="&amp;I190)/COUNTIFS($S$2:$S$415,1,$Q$2:$Q$415,1),"")</x:f>
        <x:v>0.6930091185410334</x:v>
      </x:c>
      <x:c r="W190" s="44" t="n">
        <x:f>IF(AND(S190=1,Q190=1,O190=1),1+COUNTIFS($S$2:$S$415,1,$Q$2:$Q$415,1,$O$2:$O$415,1,$I$2:$I$415,"&gt;"&amp;I190),"")</x:f>
        <x:v>66</x:v>
      </x:c>
      <x:c r="X190" s="44" t="n">
        <x:f>IF(AND(S190=1,R190=1),1+COUNTIFS($S$2:$S$415,1,$R$2:$R$415,1,$J$2:$J$415,"&gt;"&amp;J190),"")</x:f>
        <x:v>233</x:v>
      </x:c>
      <x:c r="Y190" s="44" t="str">
        <x:v>https://www.amo.on.ca/2018-ontario-municipal-election-voter-turnout-population</x:v>
      </x:c>
      <x:c r="Z190" s="44" t="str">
        <x:v>https://data.ontario.ca/en/dataset/municipal-election-results/resource/43aa0bb3-902b-4f19-8d55-8df940188746</x:v>
      </x:c>
      <x:c r="AA190" s="44" t="str">
        <x:v>https://www.amo.on.ca/number-members-council-2022-2026-municipal-election-year</x:v>
      </x:c>
    </x:row>
    <x:row r="191">
      <x:c r="A191" s="44" t="str">
        <x:v>Town of Pelham</x:v>
      </x:c>
      <x:c r="B191" s="44" t="str">
        <x:v>Town</x:v>
      </x:c>
      <x:c r="C191" s="45" t="n">
        <x:v>18192</x:v>
      </x:c>
      <x:c r="D191" s="45" t="n">
        <x:v>14264</x:v>
      </x:c>
      <x:c r="E191" s="45" t="n">
        <x:v>7195</x:v>
      </x:c>
      <x:c r="F191" s="46" t="n">
        <x:f>IFERROR(ROUND(E191/D191,4),"")</x:f>
        <x:v>0.5044</x:v>
      </x:c>
      <x:c r="G191" s="45" t="n">
        <x:v>15878</x:v>
      </x:c>
      <x:c r="H191" s="45" t="n">
        <x:v>5179</x:v>
      </x:c>
      <x:c r="I191" s="46" t="n">
        <x:f>IFERROR(H191/G191,"")</x:f>
        <x:v>0.326174581181509</x:v>
      </x:c>
      <x:c r="J191" s="47" t="n">
        <x:f>IF(AND(P191,Q191),(I191-F191)*100,"")</x:f>
        <x:v>-17.822541881849098</x:v>
      </x:c>
      <x:c r="K191" s="44" t="str">
        <x:v>Elected</x:v>
      </x:c>
      <x:c r="L191" s="44" t="str">
        <x:v>Elected</x:v>
      </x:c>
      <x:c r="M191" s="44" t="n">
        <x:f>IF(K191="Elected",1,0)</x:f>
        <x:v>1</x:v>
      </x:c>
      <x:c r="N191" s="44" t="n">
        <x:f>IF(L191="Elected",1,0)</x:f>
        <x:v>1</x:v>
      </x:c>
      <x:c r="O191" s="44" t="n">
        <x:f>IF(AND(M191=1,N191=1),1,0)</x:f>
        <x:v>1</x:v>
      </x:c>
      <x:c r="P191" s="44" t="n">
        <x:f>IF(F191&gt;0,1,0)</x:f>
        <x:v>1</x:v>
      </x:c>
      <x:c r="Q191" s="44" t="n">
        <x:f>IF(I191&gt;0,1,0)</x:f>
        <x:v>1</x:v>
      </x:c>
      <x:c r="R191" s="44" t="n">
        <x:f>IF(AND(P191=1,Q191=1),1,0)</x:f>
        <x:v>1</x:v>
      </x:c>
      <x:c r="S191" s="44" t="n">
        <x:f>IF(C191&lt;30000,1,0)</x:f>
        <x:v>1</x:v>
      </x:c>
      <x:c r="T191" s="44" t="n">
        <x:f>IF(AND(S191=1,P191=1),1+COUNTIFS($S$2:$S$415,1,$P$2:$P$415,1,$F$2:$F$415,"&gt;"&amp;F191),"")</x:f>
        <x:v>66</x:v>
      </x:c>
      <x:c r="U191" s="44" t="n">
        <x:f>IF(AND(S191=1,Q191=1),1+COUNTIFS($S$2:$S$415,1,$Q$2:$Q$415,1,$I$2:$I$415,"&gt;"&amp;I191),"")</x:f>
        <x:v>226</x:v>
      </x:c>
      <x:c r="V191" s="48" t="n">
        <x:f>IF(AND(S191=1,Q191=1),COUNTIFS($S$2:$S$415,1,$Q$2:$Q$415,1,$I$2:$I$415,"&lt;="&amp;I191)/COUNTIFS($S$2:$S$415,1,$Q$2:$Q$415,1),"")</x:f>
        <x:v>0.3161094224924012</x:v>
      </x:c>
      <x:c r="W191" s="44" t="n">
        <x:f>IF(AND(S191=1,Q191=1,O191=1),1+COUNTIFS($S$2:$S$415,1,$Q$2:$Q$415,1,$O$2:$O$415,1,$I$2:$I$415,"&gt;"&amp;I191),"")</x:f>
        <x:v>141</x:v>
      </x:c>
      <x:c r="X191" s="44" t="n">
        <x:f>IF(AND(S191=1,R191=1),1+COUNTIFS($S$2:$S$415,1,$R$2:$R$415,1,$J$2:$J$415,"&gt;"&amp;J191),"")</x:f>
        <x:v>285</x:v>
      </x:c>
      <x:c r="Y191" s="44" t="str">
        <x:v>https://www.amo.on.ca/2018-ontario-municipal-election-voter-turnout-population</x:v>
      </x:c>
      <x:c r="Z191" s="44" t="str">
        <x:v>https://data.ontario.ca/en/dataset/municipal-election-results/resource/43aa0bb3-902b-4f19-8d55-8df940188746</x:v>
      </x:c>
      <x:c r="AA191" s="44" t="str">
        <x:v>https://www.amo.on.ca/number-members-council-2022-2026-municipal-election-year</x:v>
      </x:c>
    </x:row>
    <x:row r="192">
      <x:c r="A192" s="44" t="str">
        <x:v>Town of Penetanguishene</x:v>
      </x:c>
      <x:c r="B192" s="44" t="str">
        <x:v>Town</x:v>
      </x:c>
      <x:c r="C192" s="45" t="n">
        <x:v>10077</x:v>
      </x:c>
      <x:c r="D192" s="45" t="n">
        <x:v>6802</x:v>
      </x:c>
      <x:c r="E192" s="45" t="n">
        <x:v>2858</x:v>
      </x:c>
      <x:c r="F192" s="46" t="n">
        <x:f>IFERROR(ROUND(E192/D192,4),"")</x:f>
        <x:v>0.4202</x:v>
      </x:c>
      <x:c r="G192" s="45" t="n">
        <x:v>7448</x:v>
      </x:c>
      <x:c r="H192" s="45" t="n">
        <x:v>2943</x:v>
      </x:c>
      <x:c r="I192" s="46" t="n">
        <x:f>IFERROR(H192/G192,"")</x:f>
        <x:v>0.39513963480128894</x:v>
      </x:c>
      <x:c r="J192" s="47" t="n">
        <x:f>IF(AND(P192,Q192),(I192-F192)*100,"")</x:f>
        <x:v>-2.506036519871108</x:v>
      </x:c>
      <x:c r="K192" s="44" t="str">
        <x:v>Elected</x:v>
      </x:c>
      <x:c r="L192" s="44" t="str">
        <x:v>Elected</x:v>
      </x:c>
      <x:c r="M192" s="44" t="n">
        <x:f>IF(K192="Elected",1,0)</x:f>
        <x:v>1</x:v>
      </x:c>
      <x:c r="N192" s="44" t="n">
        <x:f>IF(L192="Elected",1,0)</x:f>
        <x:v>1</x:v>
      </x:c>
      <x:c r="O192" s="44" t="n">
        <x:f>IF(AND(M192=1,N192=1),1,0)</x:f>
        <x:v>1</x:v>
      </x:c>
      <x:c r="P192" s="44" t="n">
        <x:f>IF(F192&gt;0,1,0)</x:f>
        <x:v>1</x:v>
      </x:c>
      <x:c r="Q192" s="44" t="n">
        <x:f>IF(I192&gt;0,1,0)</x:f>
        <x:v>1</x:v>
      </x:c>
      <x:c r="R192" s="44" t="n">
        <x:f>IF(AND(P192=1,Q192=1),1,0)</x:f>
        <x:v>1</x:v>
      </x:c>
      <x:c r="S192" s="44" t="n">
        <x:f>IF(C192&lt;30000,1,0)</x:f>
        <x:v>1</x:v>
      </x:c>
      <x:c r="T192" s="44" t="n">
        <x:f>IF(AND(S192=1,P192=1),1+COUNTIFS($S$2:$S$415,1,$P$2:$P$415,1,$F$2:$F$415,"&gt;"&amp;F192),"")</x:f>
        <x:v>176</x:v>
      </x:c>
      <x:c r="U192" s="44" t="n">
        <x:f>IF(AND(S192=1,Q192=1),1+COUNTIFS($S$2:$S$415,1,$Q$2:$Q$415,1,$I$2:$I$415,"&gt;"&amp;I192),"")</x:f>
        <x:v>134</x:v>
      </x:c>
      <x:c r="V192" s="48" t="n">
        <x:f>IF(AND(S192=1,Q192=1),COUNTIFS($S$2:$S$415,1,$Q$2:$Q$415,1,$I$2:$I$415,"&lt;="&amp;I192)/COUNTIFS($S$2:$S$415,1,$Q$2:$Q$415,1),"")</x:f>
        <x:v>0.5957446808510638</x:v>
      </x:c>
      <x:c r="W192" s="44" t="n">
        <x:f>IF(AND(S192=1,Q192=1,O192=1),1+COUNTIFS($S$2:$S$415,1,$Q$2:$Q$415,1,$O$2:$O$415,1,$I$2:$I$415,"&gt;"&amp;I192),"")</x:f>
        <x:v>87</x:v>
      </x:c>
      <x:c r="X192" s="44" t="n">
        <x:f>IF(AND(S192=1,R192=1),1+COUNTIFS($S$2:$S$415,1,$R$2:$R$415,1,$J$2:$J$415,"&gt;"&amp;J192),"")</x:f>
        <x:v>122</x:v>
      </x:c>
      <x:c r="Y192" s="44" t="str">
        <x:v>https://www.amo.on.ca/2018-ontario-municipal-election-voter-turnout-population</x:v>
      </x:c>
      <x:c r="Z192" s="44" t="str">
        <x:v>https://data.ontario.ca/en/dataset/municipal-election-results/resource/43aa0bb3-902b-4f19-8d55-8df940188746</x:v>
      </x:c>
      <x:c r="AA192" s="44" t="str">
        <x:v>https://www.amo.on.ca/number-members-council-2022-2026-municipal-election-year</x:v>
      </x:c>
    </x:row>
    <x:row r="193">
      <x:c r="A193" s="44" t="str">
        <x:v>Town of Perth</x:v>
      </x:c>
      <x:c r="B193" s="44" t="str">
        <x:v>Town</x:v>
      </x:c>
      <x:c r="C193" s="45" t="n">
        <x:v>6469</x:v>
      </x:c>
      <x:c r="D193" s="45" t="n">
        <x:v>4590</x:v>
      </x:c>
      <x:c r="E193" s="45" t="n">
        <x:v>2354</x:v>
      </x:c>
      <x:c r="F193" s="46" t="n">
        <x:f>IFERROR(ROUND(E193/D193,4),"")</x:f>
        <x:v>0.5129</x:v>
      </x:c>
      <x:c r="G193" s="45" t="n">
        <x:v>5407</x:v>
      </x:c>
      <x:c r="H193" s="45" t="n">
        <x:v>2495</x:v>
      </x:c>
      <x:c r="I193" s="46" t="n">
        <x:f>IFERROR(H193/G193,"")</x:f>
        <x:v>0.46143887553171814</x:v>
      </x:c>
      <x:c r="J193" s="47" t="n">
        <x:f>IF(AND(P193,Q193),(I193-F193)*100,"")</x:f>
        <x:v>-5.146112446828188</x:v>
      </x:c>
      <x:c r="K193" s="44" t="str">
        <x:v>Elected</x:v>
      </x:c>
      <x:c r="L193" s="44" t="str">
        <x:v>Elected</x:v>
      </x:c>
      <x:c r="M193" s="44" t="n">
        <x:f>IF(K193="Elected",1,0)</x:f>
        <x:v>1</x:v>
      </x:c>
      <x:c r="N193" s="44" t="n">
        <x:f>IF(L193="Elected",1,0)</x:f>
        <x:v>1</x:v>
      </x:c>
      <x:c r="O193" s="44" t="n">
        <x:f>IF(AND(M193=1,N193=1),1,0)</x:f>
        <x:v>1</x:v>
      </x:c>
      <x:c r="P193" s="44" t="n">
        <x:f>IF(F193&gt;0,1,0)</x:f>
        <x:v>1</x:v>
      </x:c>
      <x:c r="Q193" s="44" t="n">
        <x:f>IF(I193&gt;0,1,0)</x:f>
        <x:v>1</x:v>
      </x:c>
      <x:c r="R193" s="44" t="n">
        <x:f>IF(AND(P193=1,Q193=1),1,0)</x:f>
        <x:v>1</x:v>
      </x:c>
      <x:c r="S193" s="44" t="n">
        <x:f>IF(C193&lt;30000,1,0)</x:f>
        <x:v>1</x:v>
      </x:c>
      <x:c r="T193" s="44" t="n">
        <x:f>IF(AND(S193=1,P193=1),1+COUNTIFS($S$2:$S$415,1,$P$2:$P$415,1,$F$2:$F$415,"&gt;"&amp;F193),"")</x:f>
        <x:v>60</x:v>
      </x:c>
      <x:c r="U193" s="44" t="n">
        <x:f>IF(AND(S193=1,Q193=1),1+COUNTIFS($S$2:$S$415,1,$Q$2:$Q$415,1,$I$2:$I$415,"&gt;"&amp;I193),"")</x:f>
        <x:v>61</x:v>
      </x:c>
      <x:c r="V193" s="48" t="n">
        <x:f>IF(AND(S193=1,Q193=1),COUNTIFS($S$2:$S$415,1,$Q$2:$Q$415,1,$I$2:$I$415,"&lt;="&amp;I193)/COUNTIFS($S$2:$S$415,1,$Q$2:$Q$415,1),"")</x:f>
        <x:v>0.817629179331307</x:v>
      </x:c>
      <x:c r="W193" s="44" t="n">
        <x:f>IF(AND(S193=1,Q193=1,O193=1),1+COUNTIFS($S$2:$S$415,1,$Q$2:$Q$415,1,$O$2:$O$415,1,$I$2:$I$415,"&gt;"&amp;I193),"")</x:f>
        <x:v>42</x:v>
      </x:c>
      <x:c r="X193" s="44" t="n">
        <x:f>IF(AND(S193=1,R193=1),1+COUNTIFS($S$2:$S$415,1,$R$2:$R$415,1,$J$2:$J$415,"&gt;"&amp;J193),"")</x:f>
        <x:v>156</x:v>
      </x:c>
      <x:c r="Y193" s="44" t="str">
        <x:v>https://www.amo.on.ca/2018-ontario-municipal-election-voter-turnout-population</x:v>
      </x:c>
      <x:c r="Z193" s="44" t="str">
        <x:v>https://data.ontario.ca/en/dataset/municipal-election-results/resource/43aa0bb3-902b-4f19-8d55-8df940188746</x:v>
      </x:c>
      <x:c r="AA193" s="44" t="str">
        <x:v>https://www.amo.on.ca/number-members-council-2022-2026-municipal-election-year</x:v>
      </x:c>
    </x:row>
    <x:row r="194">
      <x:c r="A194" s="44" t="str">
        <x:v>Town of Petawawa</x:v>
      </x:c>
      <x:c r="B194" s="44" t="str">
        <x:v>Town</x:v>
      </x:c>
      <x:c r="C194" s="45" t="n">
        <x:v>18160</x:v>
      </x:c>
      <x:c r="D194" s="45" t="n">
        <x:v>12929</x:v>
      </x:c>
      <x:c r="E194" s="45" t="n">
        <x:v>3799</x:v>
      </x:c>
      <x:c r="F194" s="46" t="n">
        <x:f>IFERROR(ROUND(E194/D194,4),"")</x:f>
        <x:v>0.2938</x:v>
      </x:c>
      <x:c r="G194" s="45" t="n">
        <x:v>12440</x:v>
      </x:c>
      <x:c r="H194" s="45" t="n">
        <x:v>3366</x:v>
      </x:c>
      <x:c r="I194" s="46" t="n">
        <x:f>IFERROR(H194/G194,"")</x:f>
        <x:v>0.2705787781350482</x:v>
      </x:c>
      <x:c r="J194" s="47" t="n">
        <x:f>IF(AND(P194,Q194),(I194-F194)*100,"")</x:f>
        <x:v>-2.322122186495179</x:v>
      </x:c>
      <x:c r="K194" s="44" t="str">
        <x:v>Elected</x:v>
      </x:c>
      <x:c r="L194" s="44" t="str">
        <x:v>Elected</x:v>
      </x:c>
      <x:c r="M194" s="44" t="n">
        <x:f>IF(K194="Elected",1,0)</x:f>
        <x:v>1</x:v>
      </x:c>
      <x:c r="N194" s="44" t="n">
        <x:f>IF(L194="Elected",1,0)</x:f>
        <x:v>1</x:v>
      </x:c>
      <x:c r="O194" s="44" t="n">
        <x:f>IF(AND(M194=1,N194=1),1,0)</x:f>
        <x:v>1</x:v>
      </x:c>
      <x:c r="P194" s="44" t="n">
        <x:f>IF(F194&gt;0,1,0)</x:f>
        <x:v>1</x:v>
      </x:c>
      <x:c r="Q194" s="44" t="n">
        <x:f>IF(I194&gt;0,1,0)</x:f>
        <x:v>1</x:v>
      </x:c>
      <x:c r="R194" s="44" t="n">
        <x:f>IF(AND(P194=1,Q194=1),1,0)</x:f>
        <x:v>1</x:v>
      </x:c>
      <x:c r="S194" s="44" t="n">
        <x:f>IF(C194&lt;30000,1,0)</x:f>
        <x:v>1</x:v>
      </x:c>
      <x:c r="T194" s="44" t="n">
        <x:f>IF(AND(S194=1,P194=1),1+COUNTIFS($S$2:$S$415,1,$P$2:$P$415,1,$F$2:$F$415,"&gt;"&amp;F194),"")</x:f>
        <x:v>295</x:v>
      </x:c>
      <x:c r="U194" s="44" t="n">
        <x:f>IF(AND(S194=1,Q194=1),1+COUNTIFS($S$2:$S$415,1,$Q$2:$Q$415,1,$I$2:$I$415,"&gt;"&amp;I194),"")</x:f>
        <x:v>271</x:v>
      </x:c>
      <x:c r="V194" s="48" t="n">
        <x:f>IF(AND(S194=1,Q194=1),COUNTIFS($S$2:$S$415,1,$Q$2:$Q$415,1,$I$2:$I$415,"&lt;="&amp;I194)/COUNTIFS($S$2:$S$415,1,$Q$2:$Q$415,1),"")</x:f>
        <x:v>0.17933130699088146</x:v>
      </x:c>
      <x:c r="W194" s="44" t="n">
        <x:f>IF(AND(S194=1,Q194=1,O194=1),1+COUNTIFS($S$2:$S$415,1,$Q$2:$Q$415,1,$O$2:$O$415,1,$I$2:$I$415,"&gt;"&amp;I194),"")</x:f>
        <x:v>157</x:v>
      </x:c>
      <x:c r="X194" s="44" t="n">
        <x:f>IF(AND(S194=1,R194=1),1+COUNTIFS($S$2:$S$415,1,$R$2:$R$415,1,$J$2:$J$415,"&gt;"&amp;J194),"")</x:f>
        <x:v>119</x:v>
      </x:c>
      <x:c r="Y194" s="44" t="str">
        <x:v>https://www.amo.on.ca/2018-ontario-municipal-election-voter-turnout-population</x:v>
      </x:c>
      <x:c r="Z194" s="44" t="str">
        <x:v>https://data.ontario.ca/en/dataset/municipal-election-results/resource/43aa0bb3-902b-4f19-8d55-8df940188746</x:v>
      </x:c>
      <x:c r="AA194" s="44" t="str">
        <x:v>https://www.amo.on.ca/number-members-council-2022-2026-municipal-election-year</x:v>
      </x:c>
    </x:row>
    <x:row r="195">
      <x:c r="A195" s="44" t="str">
        <x:v>Town of Petrolia</x:v>
      </x:c>
      <x:c r="B195" s="44" t="str">
        <x:v>Town</x:v>
      </x:c>
      <x:c r="C195" s="45" t="n">
        <x:v>6013</x:v>
      </x:c>
      <x:c r="D195" s="45" t="n">
        <x:v>4229</x:v>
      </x:c>
      <x:c r="E195" s="45" t="n">
        <x:v>2261</x:v>
      </x:c>
      <x:c r="F195" s="46" t="n">
        <x:f>IFERROR(ROUND(E195/D195,4),"")</x:f>
        <x:v>0.5346</x:v>
      </x:c>
      <x:c r="G195" s="45" t="n">
        <x:v>4513</x:v>
      </x:c>
      <x:c r="H195" s="45" t="n">
        <x:v>2054</x:v>
      </x:c>
      <x:c r="I195" s="46" t="n">
        <x:f>IFERROR(H195/G195,"")</x:f>
        <x:v>0.45512962552625746</x:v>
      </x:c>
      <x:c r="J195" s="47" t="n">
        <x:f>IF(AND(P195,Q195),(I195-F195)*100,"")</x:f>
        <x:v>-7.9470374473742496</x:v>
      </x:c>
      <x:c r="K195" s="44" t="str">
        <x:v>Elected</x:v>
      </x:c>
      <x:c r="L195" s="44" t="str">
        <x:v>Elected</x:v>
      </x:c>
      <x:c r="M195" s="44" t="n">
        <x:f>IF(K195="Elected",1,0)</x:f>
        <x:v>1</x:v>
      </x:c>
      <x:c r="N195" s="44" t="n">
        <x:f>IF(L195="Elected",1,0)</x:f>
        <x:v>1</x:v>
      </x:c>
      <x:c r="O195" s="44" t="n">
        <x:f>IF(AND(M195=1,N195=1),1,0)</x:f>
        <x:v>1</x:v>
      </x:c>
      <x:c r="P195" s="44" t="n">
        <x:f>IF(F195&gt;0,1,0)</x:f>
        <x:v>1</x:v>
      </x:c>
      <x:c r="Q195" s="44" t="n">
        <x:f>IF(I195&gt;0,1,0)</x:f>
        <x:v>1</x:v>
      </x:c>
      <x:c r="R195" s="44" t="n">
        <x:f>IF(AND(P195=1,Q195=1),1,0)</x:f>
        <x:v>1</x:v>
      </x:c>
      <x:c r="S195" s="44" t="n">
        <x:f>IF(C195&lt;30000,1,0)</x:f>
        <x:v>1</x:v>
      </x:c>
      <x:c r="T195" s="44" t="n">
        <x:f>IF(AND(S195=1,P195=1),1+COUNTIFS($S$2:$S$415,1,$P$2:$P$415,1,$F$2:$F$415,"&gt;"&amp;F195),"")</x:f>
        <x:v>41</x:v>
      </x:c>
      <x:c r="U195" s="44" t="n">
        <x:f>IF(AND(S195=1,Q195=1),1+COUNTIFS($S$2:$S$415,1,$Q$2:$Q$415,1,$I$2:$I$415,"&gt;"&amp;I195),"")</x:f>
        <x:v>71</x:v>
      </x:c>
      <x:c r="V195" s="48" t="n">
        <x:f>IF(AND(S195=1,Q195=1),COUNTIFS($S$2:$S$415,1,$Q$2:$Q$415,1,$I$2:$I$415,"&lt;="&amp;I195)/COUNTIFS($S$2:$S$415,1,$Q$2:$Q$415,1),"")</x:f>
        <x:v>0.7872340425531915</x:v>
      </x:c>
      <x:c r="W195" s="44" t="n">
        <x:f>IF(AND(S195=1,Q195=1,O195=1),1+COUNTIFS($S$2:$S$415,1,$Q$2:$Q$415,1,$O$2:$O$415,1,$I$2:$I$415,"&gt;"&amp;I195),"")</x:f>
        <x:v>48</x:v>
      </x:c>
      <x:c r="X195" s="44" t="n">
        <x:f>IF(AND(S195=1,R195=1),1+COUNTIFS($S$2:$S$415,1,$R$2:$R$415,1,$J$2:$J$415,"&gt;"&amp;J195),"")</x:f>
        <x:v>196</x:v>
      </x:c>
      <x:c r="Y195" s="44" t="str">
        <x:v>https://www.amo.on.ca/2018-ontario-municipal-election-voter-turnout-population</x:v>
      </x:c>
      <x:c r="Z195" s="44" t="str">
        <x:v>https://data.ontario.ca/en/dataset/municipal-election-results/resource/43aa0bb3-902b-4f19-8d55-8df940188746</x:v>
      </x:c>
      <x:c r="AA195" s="44" t="str">
        <x:v>https://www.amo.on.ca/number-members-council-2022-2026-municipal-election-year</x:v>
      </x:c>
    </x:row>
    <x:row r="196">
      <x:c r="A196" s="44" t="str">
        <x:v>Town of Plympton-Wyoming</x:v>
      </x:c>
      <x:c r="B196" s="44" t="str">
        <x:v>Town</x:v>
      </x:c>
      <x:c r="C196" s="45" t="n">
        <x:v>8308</x:v>
      </x:c>
      <x:c r="D196" s="45" t="n">
        <x:v>6901</x:v>
      </x:c>
      <x:c r="E196" s="45" t="n">
        <x:v>2916</x:v>
      </x:c>
      <x:c r="F196" s="46" t="n">
        <x:f>IFERROR(ROUND(E196/D196,4),"")</x:f>
        <x:v>0.4225</x:v>
      </x:c>
      <x:c r="G196" s="45" t="n">
        <x:v>7247</x:v>
      </x:c>
      <x:c r="H196" s="45" t="n">
        <x:v>3095</x:v>
      </x:c>
      <x:c r="I196" s="46" t="n">
        <x:f>IFERROR(H196/G196,"")</x:f>
        <x:v>0.4270732716986339</x:v>
      </x:c>
      <x:c r="J196" s="47" t="n">
        <x:f>IF(AND(P196,Q196),(I196-F196)*100,"")</x:f>
        <x:v>0.45732716986339184</x:v>
      </x:c>
      <x:c r="K196" s="44" t="str">
        <x:v>Acclaimed</x:v>
      </x:c>
      <x:c r="L196" s="44" t="str">
        <x:v>Elected</x:v>
      </x:c>
      <x:c r="M196" s="44" t="n">
        <x:f>IF(K196="Elected",1,0)</x:f>
        <x:v>0</x:v>
      </x:c>
      <x:c r="N196" s="44" t="n">
        <x:f>IF(L196="Elected",1,0)</x:f>
        <x:v>1</x:v>
      </x:c>
      <x:c r="O196" s="44" t="n">
        <x:f>IF(AND(M196=1,N196=1),1,0)</x:f>
        <x:v>0</x:v>
      </x:c>
      <x:c r="P196" s="44" t="n">
        <x:f>IF(F196&gt;0,1,0)</x:f>
        <x:v>1</x:v>
      </x:c>
      <x:c r="Q196" s="44" t="n">
        <x:f>IF(I196&gt;0,1,0)</x:f>
        <x:v>1</x:v>
      </x:c>
      <x:c r="R196" s="44" t="n">
        <x:f>IF(AND(P196=1,Q196=1),1,0)</x:f>
        <x:v>1</x:v>
      </x:c>
      <x:c r="S196" s="44" t="n">
        <x:f>IF(C196&lt;30000,1,0)</x:f>
        <x:v>1</x:v>
      </x:c>
      <x:c r="T196" s="44" t="n">
        <x:f>IF(AND(S196=1,P196=1),1+COUNTIFS($S$2:$S$415,1,$P$2:$P$415,1,$F$2:$F$415,"&gt;"&amp;F196),"")</x:f>
        <x:v>173</x:v>
      </x:c>
      <x:c r="U196" s="44" t="n">
        <x:f>IF(AND(S196=1,Q196=1),1+COUNTIFS($S$2:$S$415,1,$Q$2:$Q$415,1,$I$2:$I$415,"&gt;"&amp;I196),"")</x:f>
        <x:v>92</x:v>
      </x:c>
      <x:c r="V196" s="48" t="n">
        <x:f>IF(AND(S196=1,Q196=1),COUNTIFS($S$2:$S$415,1,$Q$2:$Q$415,1,$I$2:$I$415,"&lt;="&amp;I196)/COUNTIFS($S$2:$S$415,1,$Q$2:$Q$415,1),"")</x:f>
        <x:v>0.723404255319149</x:v>
      </x:c>
      <x:c r="W196" s="44" t="str">
        <x:f>IF(AND(S196=1,Q196=1,O196=1),1+COUNTIFS($S$2:$S$415,1,$Q$2:$Q$415,1,$O$2:$O$415,1,$I$2:$I$415,"&gt;"&amp;I196),"")</x:f>
      </x:c>
      <x:c r="X196" s="44" t="n">
        <x:f>IF(AND(S196=1,R196=1),1+COUNTIFS($S$2:$S$415,1,$R$2:$R$415,1,$J$2:$J$415,"&gt;"&amp;J196),"")</x:f>
        <x:v>90</x:v>
      </x:c>
      <x:c r="Y196" s="44" t="str">
        <x:v>https://www.amo.on.ca/2018-ontario-municipal-election-voter-turnout-population</x:v>
      </x:c>
      <x:c r="Z196" s="44" t="str">
        <x:v>https://data.ontario.ca/en/dataset/municipal-election-results/resource/43aa0bb3-902b-4f19-8d55-8df940188746</x:v>
      </x:c>
      <x:c r="AA196" s="44" t="str">
        <x:v>https://www.amo.on.ca/number-members-council-2022-2026-municipal-election-year</x:v>
      </x:c>
    </x:row>
    <x:row r="197">
      <x:c r="A197" s="44" t="str">
        <x:v>Town of Prescott</x:v>
      </x:c>
      <x:c r="B197" s="44" t="str">
        <x:v>Town</x:v>
      </x:c>
      <x:c r="C197" s="45" t="n">
        <x:v>4078</x:v>
      </x:c>
      <x:c r="D197" s="45" t="n">
        <x:v>3216</x:v>
      </x:c>
      <x:c r="E197" s="45" t="n">
        <x:v>1290</x:v>
      </x:c>
      <x:c r="F197" s="46" t="n">
        <x:f>IFERROR(ROUND(E197/D197,4),"")</x:f>
        <x:v>0.4011</x:v>
      </x:c>
      <x:c r="G197" s="45" t="n">
        <x:v>3374</x:v>
      </x:c>
      <x:c r="H197" s="45" t="n">
        <x:v>1180</x:v>
      </x:c>
      <x:c r="I197" s="46" t="n">
        <x:f>IFERROR(H197/G197,"")</x:f>
        <x:v>0.34973325429756963</x:v>
      </x:c>
      <x:c r="J197" s="47" t="n">
        <x:f>IF(AND(P197,Q197),(I197-F197)*100,"")</x:f>
        <x:v>-5.136674570243038</x:v>
      </x:c>
      <x:c r="K197" s="44" t="str">
        <x:v>Acclaimed</x:v>
      </x:c>
      <x:c r="L197" s="44" t="str">
        <x:v>Acclaimed</x:v>
      </x:c>
      <x:c r="M197" s="44" t="n">
        <x:f>IF(K197="Elected",1,0)</x:f>
        <x:v>0</x:v>
      </x:c>
      <x:c r="N197" s="44" t="n">
        <x:f>IF(L197="Elected",1,0)</x:f>
        <x:v>0</x:v>
      </x:c>
      <x:c r="O197" s="44" t="n">
        <x:f>IF(AND(M197=1,N197=1),1,0)</x:f>
        <x:v>0</x:v>
      </x:c>
      <x:c r="P197" s="44" t="n">
        <x:f>IF(F197&gt;0,1,0)</x:f>
        <x:v>1</x:v>
      </x:c>
      <x:c r="Q197" s="44" t="n">
        <x:f>IF(I197&gt;0,1,0)</x:f>
        <x:v>1</x:v>
      </x:c>
      <x:c r="R197" s="44" t="n">
        <x:f>IF(AND(P197=1,Q197=1),1,0)</x:f>
        <x:v>1</x:v>
      </x:c>
      <x:c r="S197" s="44" t="n">
        <x:f>IF(C197&lt;30000,1,0)</x:f>
        <x:v>1</x:v>
      </x:c>
      <x:c r="T197" s="44" t="n">
        <x:f>IF(AND(S197=1,P197=1),1+COUNTIFS($S$2:$S$415,1,$P$2:$P$415,1,$F$2:$F$415,"&gt;"&amp;F197),"")</x:f>
        <x:v>195</x:v>
      </x:c>
      <x:c r="U197" s="44" t="n">
        <x:f>IF(AND(S197=1,Q197=1),1+COUNTIFS($S$2:$S$415,1,$Q$2:$Q$415,1,$I$2:$I$415,"&gt;"&amp;I197),"")</x:f>
        <x:v>202</x:v>
      </x:c>
      <x:c r="V197" s="48" t="n">
        <x:f>IF(AND(S197=1,Q197=1),COUNTIFS($S$2:$S$415,1,$Q$2:$Q$415,1,$I$2:$I$415,"&lt;="&amp;I197)/COUNTIFS($S$2:$S$415,1,$Q$2:$Q$415,1),"")</x:f>
        <x:v>0.3890577507598784</x:v>
      </x:c>
      <x:c r="W197" s="44" t="str">
        <x:f>IF(AND(S197=1,Q197=1,O197=1),1+COUNTIFS($S$2:$S$415,1,$Q$2:$Q$415,1,$O$2:$O$415,1,$I$2:$I$415,"&gt;"&amp;I197),"")</x:f>
      </x:c>
      <x:c r="X197" s="44" t="n">
        <x:f>IF(AND(S197=1,R197=1),1+COUNTIFS($S$2:$S$415,1,$R$2:$R$415,1,$J$2:$J$415,"&gt;"&amp;J197),"")</x:f>
        <x:v>155</x:v>
      </x:c>
      <x:c r="Y197" s="44" t="str">
        <x:v>https://www.amo.on.ca/2018-ontario-municipal-election-voter-turnout-population</x:v>
      </x:c>
      <x:c r="Z197" s="44" t="str">
        <x:v>https://data.ontario.ca/en/dataset/municipal-election-results/resource/43aa0bb3-902b-4f19-8d55-8df940188746</x:v>
      </x:c>
      <x:c r="AA197" s="44" t="str">
        <x:v>https://www.amo.on.ca/number-members-council-2022-2026-municipal-election-year</x:v>
      </x:c>
    </x:row>
    <x:row r="198">
      <x:c r="A198" s="44" t="str">
        <x:v>Town of Rainy River</x:v>
      </x:c>
      <x:c r="B198" s="44" t="str">
        <x:v>Town</x:v>
      </x:c>
      <x:c r="C198" s="45" t="n">
        <x:v>752</x:v>
      </x:c>
      <x:c r="D198" s="45" t="n">
        <x:v>644</x:v>
      </x:c>
      <x:c r="E198" s="45" t="n">
        <x:v>256</x:v>
      </x:c>
      <x:c r="F198" s="46" t="n">
        <x:f>IFERROR(ROUND(E198/D198,4),"")</x:f>
        <x:v>0.3975</x:v>
      </x:c>
      <x:c r="G198" s="45" t="n">
        <x:v>670</x:v>
      </x:c>
      <x:c r="H198" s="45" t="n">
        <x:v>180</x:v>
      </x:c>
      <x:c r="I198" s="46" t="n">
        <x:f>IFERROR(H198/G198,"")</x:f>
        <x:v>0.26865671641791045</x:v>
      </x:c>
      <x:c r="J198" s="47" t="n">
        <x:f>IF(AND(P198,Q198),(I198-F198)*100,"")</x:f>
        <x:v>-12.884328358208958</x:v>
      </x:c>
      <x:c r="K198" s="44" t="str">
        <x:v>Acclaimed</x:v>
      </x:c>
      <x:c r="L198" s="44" t="str">
        <x:v>Acclaimed</x:v>
      </x:c>
      <x:c r="M198" s="44" t="n">
        <x:f>IF(K198="Elected",1,0)</x:f>
        <x:v>0</x:v>
      </x:c>
      <x:c r="N198" s="44" t="n">
        <x:f>IF(L198="Elected",1,0)</x:f>
        <x:v>0</x:v>
      </x:c>
      <x:c r="O198" s="44" t="n">
        <x:f>IF(AND(M198=1,N198=1),1,0)</x:f>
        <x:v>0</x:v>
      </x:c>
      <x:c r="P198" s="44" t="n">
        <x:f>IF(F198&gt;0,1,0)</x:f>
        <x:v>1</x:v>
      </x:c>
      <x:c r="Q198" s="44" t="n">
        <x:f>IF(I198&gt;0,1,0)</x:f>
        <x:v>1</x:v>
      </x:c>
      <x:c r="R198" s="44" t="n">
        <x:f>IF(AND(P198=1,Q198=1),1,0)</x:f>
        <x:v>1</x:v>
      </x:c>
      <x:c r="S198" s="44" t="n">
        <x:f>IF(C198&lt;30000,1,0)</x:f>
        <x:v>1</x:v>
      </x:c>
      <x:c r="T198" s="44" t="n">
        <x:f>IF(AND(S198=1,P198=1),1+COUNTIFS($S$2:$S$415,1,$P$2:$P$415,1,$F$2:$F$415,"&gt;"&amp;F198),"")</x:f>
        <x:v>199</x:v>
      </x:c>
      <x:c r="U198" s="44" t="n">
        <x:f>IF(AND(S198=1,Q198=1),1+COUNTIFS($S$2:$S$415,1,$Q$2:$Q$415,1,$I$2:$I$415,"&gt;"&amp;I198),"")</x:f>
        <x:v>272</x:v>
      </x:c>
      <x:c r="V198" s="48" t="n">
        <x:f>IF(AND(S198=1,Q198=1),COUNTIFS($S$2:$S$415,1,$Q$2:$Q$415,1,$I$2:$I$415,"&lt;="&amp;I198)/COUNTIFS($S$2:$S$415,1,$Q$2:$Q$415,1),"")</x:f>
        <x:v>0.1762917933130699</x:v>
      </x:c>
      <x:c r="W198" s="44" t="str">
        <x:f>IF(AND(S198=1,Q198=1,O198=1),1+COUNTIFS($S$2:$S$415,1,$Q$2:$Q$415,1,$O$2:$O$415,1,$I$2:$I$415,"&gt;"&amp;I198),"")</x:f>
      </x:c>
      <x:c r="X198" s="44" t="n">
        <x:f>IF(AND(S198=1,R198=1),1+COUNTIFS($S$2:$S$415,1,$R$2:$R$415,1,$J$2:$J$415,"&gt;"&amp;J198),"")</x:f>
        <x:v>255</x:v>
      </x:c>
      <x:c r="Y198" s="44" t="str">
        <x:v>https://www.amo.on.ca/2018-ontario-municipal-election-voter-turnout-population</x:v>
      </x:c>
      <x:c r="Z198" s="44" t="str">
        <x:v>https://data.ontario.ca/en/dataset/municipal-election-results/resource/43aa0bb3-902b-4f19-8d55-8df940188746</x:v>
      </x:c>
      <x:c r="AA198" s="44" t="str">
        <x:v>https://www.amo.on.ca/number-members-council-2022-2026-municipal-election-year</x:v>
      </x:c>
    </x:row>
    <x:row r="199">
      <x:c r="A199" s="44" t="str">
        <x:v>Town of Renfrew</x:v>
      </x:c>
      <x:c r="B199" s="44" t="str">
        <x:v>Town</x:v>
      </x:c>
      <x:c r="C199" s="45" t="n">
        <x:v>8190</x:v>
      </x:c>
      <x:c r="D199" s="45" t="n">
        <x:v>6070</x:v>
      </x:c>
      <x:c r="E199" s="45" t="n">
        <x:v>2883</x:v>
      </x:c>
      <x:c r="F199" s="46" t="n">
        <x:f>IFERROR(ROUND(E199/D199,4),"")</x:f>
        <x:v>0.475</x:v>
      </x:c>
      <x:c r="G199" s="45" t="n">
        <x:v>6459</x:v>
      </x:c>
      <x:c r="H199" s="45" t="n">
        <x:v>2788</x:v>
      </x:c>
      <x:c r="I199" s="46" t="n">
        <x:f>IFERROR(H199/G199,"")</x:f>
        <x:v>0.43164576559838985</x:v>
      </x:c>
      <x:c r="J199" s="47" t="n">
        <x:f>IF(AND(P199,Q199),(I199-F199)*100,"")</x:f>
        <x:v>-4.335423440161012</x:v>
      </x:c>
      <x:c r="K199" s="44" t="str">
        <x:v>Elected</x:v>
      </x:c>
      <x:c r="L199" s="44" t="str">
        <x:v>Elected</x:v>
      </x:c>
      <x:c r="M199" s="44" t="n">
        <x:f>IF(K199="Elected",1,0)</x:f>
        <x:v>1</x:v>
      </x:c>
      <x:c r="N199" s="44" t="n">
        <x:f>IF(L199="Elected",1,0)</x:f>
        <x:v>1</x:v>
      </x:c>
      <x:c r="O199" s="44" t="n">
        <x:f>IF(AND(M199=1,N199=1),1,0)</x:f>
        <x:v>1</x:v>
      </x:c>
      <x:c r="P199" s="44" t="n">
        <x:f>IF(F199&gt;0,1,0)</x:f>
        <x:v>1</x:v>
      </x:c>
      <x:c r="Q199" s="44" t="n">
        <x:f>IF(I199&gt;0,1,0)</x:f>
        <x:v>1</x:v>
      </x:c>
      <x:c r="R199" s="44" t="n">
        <x:f>IF(AND(P199=1,Q199=1),1,0)</x:f>
        <x:v>1</x:v>
      </x:c>
      <x:c r="S199" s="44" t="n">
        <x:f>IF(C199&lt;30000,1,0)</x:f>
        <x:v>1</x:v>
      </x:c>
      <x:c r="T199" s="44" t="n">
        <x:f>IF(AND(S199=1,P199=1),1+COUNTIFS($S$2:$S$415,1,$P$2:$P$415,1,$F$2:$F$415,"&gt;"&amp;F199),"")</x:f>
        <x:v>97</x:v>
      </x:c>
      <x:c r="U199" s="44" t="n">
        <x:f>IF(AND(S199=1,Q199=1),1+COUNTIFS($S$2:$S$415,1,$Q$2:$Q$415,1,$I$2:$I$415,"&gt;"&amp;I199),"")</x:f>
        <x:v>86</x:v>
      </x:c>
      <x:c r="V199" s="48" t="n">
        <x:f>IF(AND(S199=1,Q199=1),COUNTIFS($S$2:$S$415,1,$Q$2:$Q$415,1,$I$2:$I$415,"&lt;="&amp;I199)/COUNTIFS($S$2:$S$415,1,$Q$2:$Q$415,1),"")</x:f>
        <x:v>0.7416413373860182</x:v>
      </x:c>
      <x:c r="W199" s="44" t="n">
        <x:f>IF(AND(S199=1,Q199=1,O199=1),1+COUNTIFS($S$2:$S$415,1,$Q$2:$Q$415,1,$O$2:$O$415,1,$I$2:$I$415,"&gt;"&amp;I199),"")</x:f>
        <x:v>57</x:v>
      </x:c>
      <x:c r="X199" s="44" t="n">
        <x:f>IF(AND(S199=1,R199=1),1+COUNTIFS($S$2:$S$415,1,$R$2:$R$415,1,$J$2:$J$415,"&gt;"&amp;J199),"")</x:f>
        <x:v>146</x:v>
      </x:c>
      <x:c r="Y199" s="44" t="str">
        <x:v>https://www.amo.on.ca/2018-ontario-municipal-election-voter-turnout-population</x:v>
      </x:c>
      <x:c r="Z199" s="44" t="str">
        <x:v>https://data.ontario.ca/en/dataset/municipal-election-results/resource/43aa0bb3-902b-4f19-8d55-8df940188746</x:v>
      </x:c>
      <x:c r="AA199" s="44" t="str">
        <x:v>https://www.amo.on.ca/number-members-council-2022-2026-municipal-election-year</x:v>
      </x:c>
    </x:row>
    <x:row r="200">
      <x:c r="A200" s="44" t="str">
        <x:v>Town of Saugeen Shores</x:v>
      </x:c>
      <x:c r="B200" s="44" t="str">
        <x:v>Town</x:v>
      </x:c>
      <x:c r="C200" s="45" t="n">
        <x:v>15908</x:v>
      </x:c>
      <x:c r="D200" s="45" t="n">
        <x:v>12252</x:v>
      </x:c>
      <x:c r="E200" s="45" t="n">
        <x:v>6066</x:v>
      </x:c>
      <x:c r="F200" s="46" t="n">
        <x:f>IFERROR(ROUND(E200/D200,4),"")</x:f>
        <x:v>0.4951</x:v>
      </x:c>
      <x:c r="G200" s="45" t="n">
        <x:v>13612</x:v>
      </x:c>
      <x:c r="H200" s="45" t="n">
        <x:v>5287</x:v>
      </x:c>
      <x:c r="I200" s="46" t="n">
        <x:f>IFERROR(H200/G200,"")</x:f>
        <x:v>0.3884072876873347</x:v>
      </x:c>
      <x:c r="J200" s="47" t="n">
        <x:f>IF(AND(P200,Q200),(I200-F200)*100,"")</x:f>
        <x:v>-10.669271231266531</x:v>
      </x:c>
      <x:c r="K200" s="44" t="str">
        <x:v>Acclaimed</x:v>
      </x:c>
      <x:c r="L200" s="44" t="str">
        <x:v>Acclaimed</x:v>
      </x:c>
      <x:c r="M200" s="44" t="n">
        <x:f>IF(K200="Elected",1,0)</x:f>
        <x:v>0</x:v>
      </x:c>
      <x:c r="N200" s="44" t="n">
        <x:f>IF(L200="Elected",1,0)</x:f>
        <x:v>0</x:v>
      </x:c>
      <x:c r="O200" s="44" t="n">
        <x:f>IF(AND(M200=1,N200=1),1,0)</x:f>
        <x:v>0</x:v>
      </x:c>
      <x:c r="P200" s="44" t="n">
        <x:f>IF(F200&gt;0,1,0)</x:f>
        <x:v>1</x:v>
      </x:c>
      <x:c r="Q200" s="44" t="n">
        <x:f>IF(I200&gt;0,1,0)</x:f>
        <x:v>1</x:v>
      </x:c>
      <x:c r="R200" s="44" t="n">
        <x:f>IF(AND(P200=1,Q200=1),1,0)</x:f>
        <x:v>1</x:v>
      </x:c>
      <x:c r="S200" s="44" t="n">
        <x:f>IF(C200&lt;30000,1,0)</x:f>
        <x:v>1</x:v>
      </x:c>
      <x:c r="T200" s="44" t="n">
        <x:f>IF(AND(S200=1,P200=1),1+COUNTIFS($S$2:$S$415,1,$P$2:$P$415,1,$F$2:$F$415,"&gt;"&amp;F200),"")</x:f>
        <x:v>75</x:v>
      </x:c>
      <x:c r="U200" s="44" t="n">
        <x:f>IF(AND(S200=1,Q200=1),1+COUNTIFS($S$2:$S$415,1,$Q$2:$Q$415,1,$I$2:$I$415,"&gt;"&amp;I200),"")</x:f>
        <x:v>147</x:v>
      </x:c>
      <x:c r="V200" s="48" t="n">
        <x:f>IF(AND(S200=1,Q200=1),COUNTIFS($S$2:$S$415,1,$Q$2:$Q$415,1,$I$2:$I$415,"&lt;="&amp;I200)/COUNTIFS($S$2:$S$415,1,$Q$2:$Q$415,1),"")</x:f>
        <x:v>0.5562310030395137</x:v>
      </x:c>
      <x:c r="W200" s="44" t="str">
        <x:f>IF(AND(S200=1,Q200=1,O200=1),1+COUNTIFS($S$2:$S$415,1,$Q$2:$Q$415,1,$O$2:$O$415,1,$I$2:$I$415,"&gt;"&amp;I200),"")</x:f>
      </x:c>
      <x:c r="X200" s="44" t="n">
        <x:f>IF(AND(S200=1,R200=1),1+COUNTIFS($S$2:$S$415,1,$R$2:$R$415,1,$J$2:$J$415,"&gt;"&amp;J200),"")</x:f>
        <x:v>232</x:v>
      </x:c>
      <x:c r="Y200" s="44" t="str">
        <x:v>https://www.amo.on.ca/2018-ontario-municipal-election-voter-turnout-population</x:v>
      </x:c>
      <x:c r="Z200" s="44" t="str">
        <x:v>https://data.ontario.ca/en/dataset/municipal-election-results/resource/43aa0bb3-902b-4f19-8d55-8df940188746</x:v>
      </x:c>
      <x:c r="AA200" s="44" t="str">
        <x:v>https://www.amo.on.ca/number-members-council-2022-2026-municipal-election-year</x:v>
      </x:c>
    </x:row>
    <x:row r="201">
      <x:c r="A201" s="44" t="str">
        <x:v>Town of Shelburne</x:v>
      </x:c>
      <x:c r="B201" s="44" t="str">
        <x:v>Town</x:v>
      </x:c>
      <x:c r="C201" s="45" t="n">
        <x:v>8994</x:v>
      </x:c>
      <x:c r="D201" s="45" t="n">
        <x:v>4876</x:v>
      </x:c>
      <x:c r="E201" s="45" t="n">
        <x:v>1854</x:v>
      </x:c>
      <x:c r="F201" s="46" t="n">
        <x:f>IFERROR(ROUND(E201/D201,4),"")</x:f>
        <x:v>0.3802</x:v>
      </x:c>
      <x:c r="G201" s="45" t="n">
        <x:v>5823</x:v>
      </x:c>
      <x:c r="H201" s="45" t="n">
        <x:v>2110</x:v>
      </x:c>
      <x:c r="I201" s="46" t="n">
        <x:f>IFERROR(H201/G201,"")</x:f>
        <x:v>0.3623561737935772</x:v>
      </x:c>
      <x:c r="J201" s="47" t="n">
        <x:f>IF(AND(P201,Q201),(I201-F201)*100,"")</x:f>
        <x:v>-1.7843826206422775</x:v>
      </x:c>
      <x:c r="K201" s="44" t="str">
        <x:v>Acclaimed</x:v>
      </x:c>
      <x:c r="L201" s="44" t="str">
        <x:v>Acclaimed</x:v>
      </x:c>
      <x:c r="M201" s="44" t="n">
        <x:f>IF(K201="Elected",1,0)</x:f>
        <x:v>0</x:v>
      </x:c>
      <x:c r="N201" s="44" t="n">
        <x:f>IF(L201="Elected",1,0)</x:f>
        <x:v>0</x:v>
      </x:c>
      <x:c r="O201" s="44" t="n">
        <x:f>IF(AND(M201=1,N201=1),1,0)</x:f>
        <x:v>0</x:v>
      </x:c>
      <x:c r="P201" s="44" t="n">
        <x:f>IF(F201&gt;0,1,0)</x:f>
        <x:v>1</x:v>
      </x:c>
      <x:c r="Q201" s="44" t="n">
        <x:f>IF(I201&gt;0,1,0)</x:f>
        <x:v>1</x:v>
      </x:c>
      <x:c r="R201" s="44" t="n">
        <x:f>IF(AND(P201=1,Q201=1),1,0)</x:f>
        <x:v>1</x:v>
      </x:c>
      <x:c r="S201" s="44" t="n">
        <x:f>IF(C201&lt;30000,1,0)</x:f>
        <x:v>1</x:v>
      </x:c>
      <x:c r="T201" s="44" t="n">
        <x:f>IF(AND(S201=1,P201=1),1+COUNTIFS($S$2:$S$415,1,$P$2:$P$415,1,$F$2:$F$415,"&gt;"&amp;F201),"")</x:f>
        <x:v>224</x:v>
      </x:c>
      <x:c r="U201" s="44" t="n">
        <x:f>IF(AND(S201=1,Q201=1),1+COUNTIFS($S$2:$S$415,1,$Q$2:$Q$415,1,$I$2:$I$415,"&gt;"&amp;I201),"")</x:f>
        <x:v>184</x:v>
      </x:c>
      <x:c r="V201" s="48" t="n">
        <x:f>IF(AND(S201=1,Q201=1),COUNTIFS($S$2:$S$415,1,$Q$2:$Q$415,1,$I$2:$I$415,"&lt;="&amp;I201)/COUNTIFS($S$2:$S$415,1,$Q$2:$Q$415,1),"")</x:f>
        <x:v>0.44376899696048633</x:v>
      </x:c>
      <x:c r="W201" s="44" t="str">
        <x:f>IF(AND(S201=1,Q201=1,O201=1),1+COUNTIFS($S$2:$S$415,1,$Q$2:$Q$415,1,$O$2:$O$415,1,$I$2:$I$415,"&gt;"&amp;I201),"")</x:f>
      </x:c>
      <x:c r="X201" s="44" t="n">
        <x:f>IF(AND(S201=1,R201=1),1+COUNTIFS($S$2:$S$415,1,$R$2:$R$415,1,$J$2:$J$415,"&gt;"&amp;J201),"")</x:f>
        <x:v>109</x:v>
      </x:c>
      <x:c r="Y201" s="44" t="str">
        <x:v>https://www.amo.on.ca/2018-ontario-municipal-election-voter-turnout-population</x:v>
      </x:c>
      <x:c r="Z201" s="44" t="str">
        <x:v>https://data.ontario.ca/en/dataset/municipal-election-results/resource/43aa0bb3-902b-4f19-8d55-8df940188746</x:v>
      </x:c>
      <x:c r="AA201" s="44" t="str">
        <x:v>https://www.amo.on.ca/number-members-council-2022-2026-municipal-election-year</x:v>
      </x:c>
    </x:row>
    <x:row r="202">
      <x:c r="A202" s="44" t="str">
        <x:v>Town of Smiths Falls</x:v>
      </x:c>
      <x:c r="B202" s="44" t="str">
        <x:v>Town</x:v>
      </x:c>
      <x:c r="C202" s="45" t="n">
        <x:v>9254</x:v>
      </x:c>
      <x:c r="D202" s="45" t="n">
        <x:v>6498</x:v>
      </x:c>
      <x:c r="E202" s="45" t="n">
        <x:v>3241</x:v>
      </x:c>
      <x:c r="F202" s="46" t="n">
        <x:f>IFERROR(ROUND(E202/D202,4),"")</x:f>
        <x:v>0.4988</x:v>
      </x:c>
      <x:c r="G202" s="45" t="n">
        <x:v>6840</x:v>
      </x:c>
      <x:c r="H202" s="45" t="n">
        <x:v>2695</x:v>
      </x:c>
      <x:c r="I202" s="46" t="n">
        <x:f>IFERROR(H202/G202,"")</x:f>
        <x:v>0.39400584795321636</x:v>
      </x:c>
      <x:c r="J202" s="47" t="n">
        <x:f>IF(AND(P202,Q202),(I202-F202)*100,"")</x:f>
        <x:v>-10.479415204678366</x:v>
      </x:c>
      <x:c r="K202" s="44" t="str">
        <x:v>Elected</x:v>
      </x:c>
      <x:c r="L202" s="44" t="str">
        <x:v>Elected</x:v>
      </x:c>
      <x:c r="M202" s="44" t="n">
        <x:f>IF(K202="Elected",1,0)</x:f>
        <x:v>1</x:v>
      </x:c>
      <x:c r="N202" s="44" t="n">
        <x:f>IF(L202="Elected",1,0)</x:f>
        <x:v>1</x:v>
      </x:c>
      <x:c r="O202" s="44" t="n">
        <x:f>IF(AND(M202=1,N202=1),1,0)</x:f>
        <x:v>1</x:v>
      </x:c>
      <x:c r="P202" s="44" t="n">
        <x:f>IF(F202&gt;0,1,0)</x:f>
        <x:v>1</x:v>
      </x:c>
      <x:c r="Q202" s="44" t="n">
        <x:f>IF(I202&gt;0,1,0)</x:f>
        <x:v>1</x:v>
      </x:c>
      <x:c r="R202" s="44" t="n">
        <x:f>IF(AND(P202=1,Q202=1),1,0)</x:f>
        <x:v>1</x:v>
      </x:c>
      <x:c r="S202" s="44" t="n">
        <x:f>IF(C202&lt;30000,1,0)</x:f>
        <x:v>1</x:v>
      </x:c>
      <x:c r="T202" s="44" t="n">
        <x:f>IF(AND(S202=1,P202=1),1+COUNTIFS($S$2:$S$415,1,$P$2:$P$415,1,$F$2:$F$415,"&gt;"&amp;F202),"")</x:f>
        <x:v>71</x:v>
      </x:c>
      <x:c r="U202" s="44" t="n">
        <x:f>IF(AND(S202=1,Q202=1),1+COUNTIFS($S$2:$S$415,1,$Q$2:$Q$415,1,$I$2:$I$415,"&gt;"&amp;I202),"")</x:f>
        <x:v>135</x:v>
      </x:c>
      <x:c r="V202" s="48" t="n">
        <x:f>IF(AND(S202=1,Q202=1),COUNTIFS($S$2:$S$415,1,$Q$2:$Q$415,1,$I$2:$I$415,"&lt;="&amp;I202)/COUNTIFS($S$2:$S$415,1,$Q$2:$Q$415,1),"")</x:f>
        <x:v>0.5927051671732523</x:v>
      </x:c>
      <x:c r="W202" s="44" t="n">
        <x:f>IF(AND(S202=1,Q202=1,O202=1),1+COUNTIFS($S$2:$S$415,1,$Q$2:$Q$415,1,$O$2:$O$415,1,$I$2:$I$415,"&gt;"&amp;I202),"")</x:f>
        <x:v>88</x:v>
      </x:c>
      <x:c r="X202" s="44" t="n">
        <x:f>IF(AND(S202=1,R202=1),1+COUNTIFS($S$2:$S$415,1,$R$2:$R$415,1,$J$2:$J$415,"&gt;"&amp;J202),"")</x:f>
        <x:v>228</x:v>
      </x:c>
      <x:c r="Y202" s="44" t="str">
        <x:v>https://www.amo.on.ca/2018-ontario-municipal-election-voter-turnout-population</x:v>
      </x:c>
      <x:c r="Z202" s="44" t="str">
        <x:v>https://data.ontario.ca/en/dataset/municipal-election-results/resource/43aa0bb3-902b-4f19-8d55-8df940188746</x:v>
      </x:c>
      <x:c r="AA202" s="44" t="str">
        <x:v>https://www.amo.on.ca/number-members-council-2022-2026-municipal-election-year</x:v>
      </x:c>
    </x:row>
    <x:row r="203">
      <x:c r="A203" s="44" t="str">
        <x:v>Town of Smooth Rock Falls</x:v>
      </x:c>
      <x:c r="B203" s="44" t="str">
        <x:v>Town</x:v>
      </x:c>
      <x:c r="C203" s="45" t="n">
        <x:v>1200</x:v>
      </x:c>
      <x:c r="D203" s="45" t="n">
        <x:v>1024</x:v>
      </x:c>
      <x:c r="E203" s="45" t="n">
        <x:v>428</x:v>
      </x:c>
      <x:c r="F203" s="46" t="n">
        <x:f>IFERROR(ROUND(E203/D203,4),"")</x:f>
        <x:v>0.418</x:v>
      </x:c>
      <x:c r="G203" s="45" t="n">
        <x:v>1047</x:v>
      </x:c>
      <x:c r="H203" s="45" t="n">
        <x:v>681</x:v>
      </x:c>
      <x:c r="I203" s="46" t="n">
        <x:f>IFERROR(H203/G203,"")</x:f>
        <x:v>0.6504297994269341</x:v>
      </x:c>
      <x:c r="J203" s="47" t="n">
        <x:f>IF(AND(P203,Q203),(I203-F203)*100,"")</x:f>
        <x:v>23.242979942693413</x:v>
      </x:c>
      <x:c r="K203" s="44" t="str">
        <x:v>Acclaimed</x:v>
      </x:c>
      <x:c r="L203" s="44" t="str">
        <x:v>Elected</x:v>
      </x:c>
      <x:c r="M203" s="44" t="n">
        <x:f>IF(K203="Elected",1,0)</x:f>
        <x:v>0</x:v>
      </x:c>
      <x:c r="N203" s="44" t="n">
        <x:f>IF(L203="Elected",1,0)</x:f>
        <x:v>1</x:v>
      </x:c>
      <x:c r="O203" s="44" t="n">
        <x:f>IF(AND(M203=1,N203=1),1,0)</x:f>
        <x:v>0</x:v>
      </x:c>
      <x:c r="P203" s="44" t="n">
        <x:f>IF(F203&gt;0,1,0)</x:f>
        <x:v>1</x:v>
      </x:c>
      <x:c r="Q203" s="44" t="n">
        <x:f>IF(I203&gt;0,1,0)</x:f>
        <x:v>1</x:v>
      </x:c>
      <x:c r="R203" s="44" t="n">
        <x:f>IF(AND(P203=1,Q203=1),1,0)</x:f>
        <x:v>1</x:v>
      </x:c>
      <x:c r="S203" s="44" t="n">
        <x:f>IF(C203&lt;30000,1,0)</x:f>
        <x:v>1</x:v>
      </x:c>
      <x:c r="T203" s="44" t="n">
        <x:f>IF(AND(S203=1,P203=1),1+COUNTIFS($S$2:$S$415,1,$P$2:$P$415,1,$F$2:$F$415,"&gt;"&amp;F203),"")</x:f>
        <x:v>179</x:v>
      </x:c>
      <x:c r="U203" s="44" t="n">
        <x:f>IF(AND(S203=1,Q203=1),1+COUNTIFS($S$2:$S$415,1,$Q$2:$Q$415,1,$I$2:$I$415,"&gt;"&amp;I203),"")</x:f>
        <x:v>4</x:v>
      </x:c>
      <x:c r="V203" s="48" t="n">
        <x:f>IF(AND(S203=1,Q203=1),COUNTIFS($S$2:$S$415,1,$Q$2:$Q$415,1,$I$2:$I$415,"&lt;="&amp;I203)/COUNTIFS($S$2:$S$415,1,$Q$2:$Q$415,1),"")</x:f>
        <x:v>0.9908814589665653</x:v>
      </x:c>
      <x:c r="W203" s="44" t="str">
        <x:f>IF(AND(S203=1,Q203=1,O203=1),1+COUNTIFS($S$2:$S$415,1,$Q$2:$Q$415,1,$O$2:$O$415,1,$I$2:$I$415,"&gt;"&amp;I203),"")</x:f>
      </x:c>
      <x:c r="X203" s="44" t="n">
        <x:f>IF(AND(S203=1,R203=1),1+COUNTIFS($S$2:$S$415,1,$R$2:$R$415,1,$J$2:$J$415,"&gt;"&amp;J203),"")</x:f>
        <x:v>4</x:v>
      </x:c>
      <x:c r="Y203" s="44" t="str">
        <x:v>https://www.amo.on.ca/2018-ontario-municipal-election-voter-turnout-population</x:v>
      </x:c>
      <x:c r="Z203" s="44" t="str">
        <x:v>https://data.ontario.ca/en/dataset/municipal-election-results/resource/43aa0bb3-902b-4f19-8d55-8df940188746</x:v>
      </x:c>
      <x:c r="AA203" s="44" t="str">
        <x:v>https://www.amo.on.ca/number-members-council-2022-2026-municipal-election-year</x:v>
      </x:c>
    </x:row>
    <x:row r="204">
      <x:c r="A204" s="44" t="str">
        <x:v>Town of South Bruce Peninsula</x:v>
      </x:c>
      <x:c r="B204" s="44" t="str">
        <x:v>Town</x:v>
      </x:c>
      <x:c r="C204" s="45" t="n">
        <x:v>9137</x:v>
      </x:c>
      <x:c r="D204" s="45" t="n">
        <x:v>12489</x:v>
      </x:c>
      <x:c r="E204" s="45" t="n">
        <x:v>5903</x:v>
      </x:c>
      <x:c r="F204" s="46" t="n">
        <x:f>IFERROR(ROUND(E204/D204,4),"")</x:f>
        <x:v>0.4727</x:v>
      </x:c>
      <x:c r="G204" s="45" t="n">
        <x:v>13160</x:v>
      </x:c>
      <x:c r="H204" s="45" t="n">
        <x:v>5594</x:v>
      </x:c>
      <x:c r="I204" s="46" t="n">
        <x:f>IFERROR(H204/G204,"")</x:f>
        <x:v>0.4250759878419453</x:v>
      </x:c>
      <x:c r="J204" s="47" t="n">
        <x:f>IF(AND(P204,Q204),(I204-F204)*100,"")</x:f>
        <x:v>-4.762401215805473</x:v>
      </x:c>
      <x:c r="K204" s="44" t="str">
        <x:v>Elected</x:v>
      </x:c>
      <x:c r="L204" s="44" t="str">
        <x:v>Elected</x:v>
      </x:c>
      <x:c r="M204" s="44" t="n">
        <x:f>IF(K204="Elected",1,0)</x:f>
        <x:v>1</x:v>
      </x:c>
      <x:c r="N204" s="44" t="n">
        <x:f>IF(L204="Elected",1,0)</x:f>
        <x:v>1</x:v>
      </x:c>
      <x:c r="O204" s="44" t="n">
        <x:f>IF(AND(M204=1,N204=1),1,0)</x:f>
        <x:v>1</x:v>
      </x:c>
      <x:c r="P204" s="44" t="n">
        <x:f>IF(F204&gt;0,1,0)</x:f>
        <x:v>1</x:v>
      </x:c>
      <x:c r="Q204" s="44" t="n">
        <x:f>IF(I204&gt;0,1,0)</x:f>
        <x:v>1</x:v>
      </x:c>
      <x:c r="R204" s="44" t="n">
        <x:f>IF(AND(P204=1,Q204=1),1,0)</x:f>
        <x:v>1</x:v>
      </x:c>
      <x:c r="S204" s="44" t="n">
        <x:f>IF(C204&lt;30000,1,0)</x:f>
        <x:v>1</x:v>
      </x:c>
      <x:c r="T204" s="44" t="n">
        <x:f>IF(AND(S204=1,P204=1),1+COUNTIFS($S$2:$S$415,1,$P$2:$P$415,1,$F$2:$F$415,"&gt;"&amp;F204),"")</x:f>
        <x:v>100</x:v>
      </x:c>
      <x:c r="U204" s="44" t="n">
        <x:f>IF(AND(S204=1,Q204=1),1+COUNTIFS($S$2:$S$415,1,$Q$2:$Q$415,1,$I$2:$I$415,"&gt;"&amp;I204),"")</x:f>
        <x:v>96</x:v>
      </x:c>
      <x:c r="V204" s="48" t="n">
        <x:f>IF(AND(S204=1,Q204=1),COUNTIFS($S$2:$S$415,1,$Q$2:$Q$415,1,$I$2:$I$415,"&lt;="&amp;I204)/COUNTIFS($S$2:$S$415,1,$Q$2:$Q$415,1),"")</x:f>
        <x:v>0.7112462006079028</x:v>
      </x:c>
      <x:c r="W204" s="44" t="n">
        <x:f>IF(AND(S204=1,Q204=1,O204=1),1+COUNTIFS($S$2:$S$415,1,$Q$2:$Q$415,1,$O$2:$O$415,1,$I$2:$I$415,"&gt;"&amp;I204),"")</x:f>
        <x:v>63</x:v>
      </x:c>
      <x:c r="X204" s="44" t="n">
        <x:f>IF(AND(S204=1,R204=1),1+COUNTIFS($S$2:$S$415,1,$R$2:$R$415,1,$J$2:$J$415,"&gt;"&amp;J204),"")</x:f>
        <x:v>151</x:v>
      </x:c>
      <x:c r="Y204" s="44" t="str">
        <x:v>https://www.amo.on.ca/2018-ontario-municipal-election-voter-turnout-population</x:v>
      </x:c>
      <x:c r="Z204" s="44" t="str">
        <x:v>https://data.ontario.ca/en/dataset/municipal-election-results/resource/43aa0bb3-902b-4f19-8d55-8df940188746</x:v>
      </x:c>
      <x:c r="AA204" s="44" t="str">
        <x:v>https://www.amo.on.ca/number-members-council-2022-2026-municipal-election-year</x:v>
      </x:c>
    </x:row>
    <x:row r="205">
      <x:c r="A205" s="44" t="str">
        <x:v>Town of Spanish</x:v>
      </x:c>
      <x:c r="B205" s="44" t="str">
        <x:v>Town</x:v>
      </x:c>
      <x:c r="C205" s="45" t="n">
        <x:v>670</x:v>
      </x:c>
      <x:c r="D205" s="45" t="n">
        <x:v>755</x:v>
      </x:c>
      <x:c r="E205" s="45" t="n">
        <x:v>370</x:v>
      </x:c>
      <x:c r="F205" s="46" t="n">
        <x:f>IFERROR(ROUND(E205/D205,4),"")</x:f>
        <x:v>0.4901</x:v>
      </x:c>
      <x:c r="G205" s="45" t="n">
        <x:v>728</x:v>
      </x:c>
      <x:c r="H205" s="45" t="n">
        <x:v>340</x:v>
      </x:c>
      <x:c r="I205" s="46" t="n">
        <x:f>IFERROR(H205/G205,"")</x:f>
        <x:v>0.46703296703296704</x:v>
      </x:c>
      <x:c r="J205" s="47" t="n">
        <x:f>IF(AND(P205,Q205),(I205-F205)*100,"")</x:f>
        <x:v>-2.306703296703294</x:v>
      </x:c>
      <x:c r="K205" s="44" t="str">
        <x:v>Elected</x:v>
      </x:c>
      <x:c r="L205" s="44" t="str">
        <x:v>Elected</x:v>
      </x:c>
      <x:c r="M205" s="44" t="n">
        <x:f>IF(K205="Elected",1,0)</x:f>
        <x:v>1</x:v>
      </x:c>
      <x:c r="N205" s="44" t="n">
        <x:f>IF(L205="Elected",1,0)</x:f>
        <x:v>1</x:v>
      </x:c>
      <x:c r="O205" s="44" t="n">
        <x:f>IF(AND(M205=1,N205=1),1,0)</x:f>
        <x:v>1</x:v>
      </x:c>
      <x:c r="P205" s="44" t="n">
        <x:f>IF(F205&gt;0,1,0)</x:f>
        <x:v>1</x:v>
      </x:c>
      <x:c r="Q205" s="44" t="n">
        <x:f>IF(I205&gt;0,1,0)</x:f>
        <x:v>1</x:v>
      </x:c>
      <x:c r="R205" s="44" t="n">
        <x:f>IF(AND(P205=1,Q205=1),1,0)</x:f>
        <x:v>1</x:v>
      </x:c>
      <x:c r="S205" s="44" t="n">
        <x:f>IF(C205&lt;30000,1,0)</x:f>
        <x:v>1</x:v>
      </x:c>
      <x:c r="T205" s="44" t="n">
        <x:f>IF(AND(S205=1,P205=1),1+COUNTIFS($S$2:$S$415,1,$P$2:$P$415,1,$F$2:$F$415,"&gt;"&amp;F205),"")</x:f>
        <x:v>82</x:v>
      </x:c>
      <x:c r="U205" s="44" t="n">
        <x:f>IF(AND(S205=1,Q205=1),1+COUNTIFS($S$2:$S$415,1,$Q$2:$Q$415,1,$I$2:$I$415,"&gt;"&amp;I205),"")</x:f>
        <x:v>58</x:v>
      </x:c>
      <x:c r="V205" s="48" t="n">
        <x:f>IF(AND(S205=1,Q205=1),COUNTIFS($S$2:$S$415,1,$Q$2:$Q$415,1,$I$2:$I$415,"&lt;="&amp;I205)/COUNTIFS($S$2:$S$415,1,$Q$2:$Q$415,1),"")</x:f>
        <x:v>0.8267477203647416</x:v>
      </x:c>
      <x:c r="W205" s="44" t="n">
        <x:f>IF(AND(S205=1,Q205=1,O205=1),1+COUNTIFS($S$2:$S$415,1,$Q$2:$Q$415,1,$O$2:$O$415,1,$I$2:$I$415,"&gt;"&amp;I205),"")</x:f>
        <x:v>40</x:v>
      </x:c>
      <x:c r="X205" s="44" t="n">
        <x:f>IF(AND(S205=1,R205=1),1+COUNTIFS($S$2:$S$415,1,$R$2:$R$415,1,$J$2:$J$415,"&gt;"&amp;J205),"")</x:f>
        <x:v>117</x:v>
      </x:c>
      <x:c r="Y205" s="44" t="str">
        <x:v>https://www.amo.on.ca/2018-ontario-municipal-election-voter-turnout-population</x:v>
      </x:c>
      <x:c r="Z205" s="44" t="str">
        <x:v>https://data.ontario.ca/en/dataset/municipal-election-results/resource/43aa0bb3-902b-4f19-8d55-8df940188746</x:v>
      </x:c>
      <x:c r="AA205" s="44" t="str">
        <x:v>https://www.amo.on.ca/number-members-council-2022-2026-municipal-election-year</x:v>
      </x:c>
    </x:row>
    <x:row r="206">
      <x:c r="A206" s="44" t="str">
        <x:v>Town of St. Marys</x:v>
      </x:c>
      <x:c r="B206" s="44" t="str">
        <x:v>Town</x:v>
      </x:c>
      <x:c r="C206" s="45" t="n">
        <x:v>7386</x:v>
      </x:c>
      <x:c r="D206" s="45" t="n">
        <x:v>5364</x:v>
      </x:c>
      <x:c r="E206" s="45" t="n">
        <x:v>2078</x:v>
      </x:c>
      <x:c r="F206" s="46" t="n">
        <x:f>IFERROR(ROUND(E206/D206,4),"")</x:f>
        <x:v>0.3874</x:v>
      </x:c>
      <x:c r="G206" s="45" t="n">
        <x:v>6204</x:v>
      </x:c>
      <x:c r="H206" s="45" t="n">
        <x:v>1545</x:v>
      </x:c>
      <x:c r="I206" s="46" t="n">
        <x:f>IFERROR(H206/G206,"")</x:f>
        <x:v>0.24903288201160542</x:v>
      </x:c>
      <x:c r="J206" s="47" t="n">
        <x:f>IF(AND(P206,Q206),(I206-F206)*100,"")</x:f>
        <x:v>-13.83671179883946</x:v>
      </x:c>
      <x:c r="K206" s="44" t="str">
        <x:v>Acclaimed</x:v>
      </x:c>
      <x:c r="L206" s="44" t="str">
        <x:v>Acclaimed</x:v>
      </x:c>
      <x:c r="M206" s="44" t="n">
        <x:f>IF(K206="Elected",1,0)</x:f>
        <x:v>0</x:v>
      </x:c>
      <x:c r="N206" s="44" t="n">
        <x:f>IF(L206="Elected",1,0)</x:f>
        <x:v>0</x:v>
      </x:c>
      <x:c r="O206" s="44" t="n">
        <x:f>IF(AND(M206=1,N206=1),1,0)</x:f>
        <x:v>0</x:v>
      </x:c>
      <x:c r="P206" s="44" t="n">
        <x:f>IF(F206&gt;0,1,0)</x:f>
        <x:v>1</x:v>
      </x:c>
      <x:c r="Q206" s="44" t="n">
        <x:f>IF(I206&gt;0,1,0)</x:f>
        <x:v>1</x:v>
      </x:c>
      <x:c r="R206" s="44" t="n">
        <x:f>IF(AND(P206=1,Q206=1),1,0)</x:f>
        <x:v>1</x:v>
      </x:c>
      <x:c r="S206" s="44" t="n">
        <x:f>IF(C206&lt;30000,1,0)</x:f>
        <x:v>1</x:v>
      </x:c>
      <x:c r="T206" s="44" t="n">
        <x:f>IF(AND(S206=1,P206=1),1+COUNTIFS($S$2:$S$415,1,$P$2:$P$415,1,$F$2:$F$415,"&gt;"&amp;F206),"")</x:f>
        <x:v>214</x:v>
      </x:c>
      <x:c r="U206" s="44" t="n">
        <x:f>IF(AND(S206=1,Q206=1),1+COUNTIFS($S$2:$S$415,1,$Q$2:$Q$415,1,$I$2:$I$415,"&gt;"&amp;I206),"")</x:f>
        <x:v>285</x:v>
      </x:c>
      <x:c r="V206" s="48" t="n">
        <x:f>IF(AND(S206=1,Q206=1),COUNTIFS($S$2:$S$415,1,$Q$2:$Q$415,1,$I$2:$I$415,"&lt;="&amp;I206)/COUNTIFS($S$2:$S$415,1,$Q$2:$Q$415,1),"")</x:f>
        <x:v>0.13677811550151975</x:v>
      </x:c>
      <x:c r="W206" s="44" t="str">
        <x:f>IF(AND(S206=1,Q206=1,O206=1),1+COUNTIFS($S$2:$S$415,1,$Q$2:$Q$415,1,$O$2:$O$415,1,$I$2:$I$415,"&gt;"&amp;I206),"")</x:f>
      </x:c>
      <x:c r="X206" s="44" t="n">
        <x:f>IF(AND(S206=1,R206=1),1+COUNTIFS($S$2:$S$415,1,$R$2:$R$415,1,$J$2:$J$415,"&gt;"&amp;J206),"")</x:f>
        <x:v>265</x:v>
      </x:c>
      <x:c r="Y206" s="44" t="str">
        <x:v>https://www.amo.on.ca/2018-ontario-municipal-election-voter-turnout-population</x:v>
      </x:c>
      <x:c r="Z206" s="44" t="str">
        <x:v>https://data.ontario.ca/en/dataset/municipal-election-results/resource/43aa0bb3-902b-4f19-8d55-8df940188746</x:v>
      </x:c>
      <x:c r="AA206" s="44" t="str">
        <x:v>https://www.amo.on.ca/number-members-council-2022-2026-municipal-election-year</x:v>
      </x:c>
    </x:row>
    <x:row r="207">
      <x:c r="A207" s="44" t="str">
        <x:v>Town of Tecumseh</x:v>
      </x:c>
      <x:c r="B207" s="44" t="str">
        <x:v>Town</x:v>
      </x:c>
      <x:c r="C207" s="45" t="n">
        <x:v>23300</x:v>
      </x:c>
      <x:c r="D207" s="45" t="n">
        <x:v>18779</x:v>
      </x:c>
      <x:c r="E207" s="45" t="n">
        <x:v>7029</x:v>
      </x:c>
      <x:c r="F207" s="46" t="n">
        <x:f>IFERROR(ROUND(E207/D207,4),"")</x:f>
        <x:v>0.3743</x:v>
      </x:c>
      <x:c r="G207" s="45" t="n">
        <x:v>19662</x:v>
      </x:c>
      <x:c r="H207" s="45" t="n">
        <x:v>5646</x:v>
      </x:c>
      <x:c r="I207" s="46" t="n">
        <x:f>IFERROR(H207/G207,"")</x:f>
        <x:v>0.2871528837351236</x:v>
      </x:c>
      <x:c r="J207" s="47" t="n">
        <x:f>IF(AND(P207,Q207),(I207-F207)*100,"")</x:f>
        <x:v>-8.714711626487642</x:v>
      </x:c>
      <x:c r="K207" s="44" t="str">
        <x:v>Acclaimed</x:v>
      </x:c>
      <x:c r="L207" s="44" t="str">
        <x:v>Acclaimed</x:v>
      </x:c>
      <x:c r="M207" s="44" t="n">
        <x:f>IF(K207="Elected",1,0)</x:f>
        <x:v>0</x:v>
      </x:c>
      <x:c r="N207" s="44" t="n">
        <x:f>IF(L207="Elected",1,0)</x:f>
        <x:v>0</x:v>
      </x:c>
      <x:c r="O207" s="44" t="n">
        <x:f>IF(AND(M207=1,N207=1),1,0)</x:f>
        <x:v>0</x:v>
      </x:c>
      <x:c r="P207" s="44" t="n">
        <x:f>IF(F207&gt;0,1,0)</x:f>
        <x:v>1</x:v>
      </x:c>
      <x:c r="Q207" s="44" t="n">
        <x:f>IF(I207&gt;0,1,0)</x:f>
        <x:v>1</x:v>
      </x:c>
      <x:c r="R207" s="44" t="n">
        <x:f>IF(AND(P207=1,Q207=1),1,0)</x:f>
        <x:v>1</x:v>
      </x:c>
      <x:c r="S207" s="44" t="n">
        <x:f>IF(C207&lt;30000,1,0)</x:f>
        <x:v>1</x:v>
      </x:c>
      <x:c r="T207" s="44" t="n">
        <x:f>IF(AND(S207=1,P207=1),1+COUNTIFS($S$2:$S$415,1,$P$2:$P$415,1,$F$2:$F$415,"&gt;"&amp;F207),"")</x:f>
        <x:v>235</x:v>
      </x:c>
      <x:c r="U207" s="44" t="n">
        <x:f>IF(AND(S207=1,Q207=1),1+COUNTIFS($S$2:$S$415,1,$Q$2:$Q$415,1,$I$2:$I$415,"&gt;"&amp;I207),"")</x:f>
        <x:v>259</x:v>
      </x:c>
      <x:c r="V207" s="48" t="n">
        <x:f>IF(AND(S207=1,Q207=1),COUNTIFS($S$2:$S$415,1,$Q$2:$Q$415,1,$I$2:$I$415,"&lt;="&amp;I207)/COUNTIFS($S$2:$S$415,1,$Q$2:$Q$415,1),"")</x:f>
        <x:v>0.21580547112462006</x:v>
      </x:c>
      <x:c r="W207" s="44" t="str">
        <x:f>IF(AND(S207=1,Q207=1,O207=1),1+COUNTIFS($S$2:$S$415,1,$Q$2:$Q$415,1,$O$2:$O$415,1,$I$2:$I$415,"&gt;"&amp;I207),"")</x:f>
      </x:c>
      <x:c r="X207" s="44" t="n">
        <x:f>IF(AND(S207=1,R207=1),1+COUNTIFS($S$2:$S$415,1,$R$2:$R$415,1,$J$2:$J$415,"&gt;"&amp;J207),"")</x:f>
        <x:v>207</x:v>
      </x:c>
      <x:c r="Y207" s="44" t="str">
        <x:v>https://www.amo.on.ca/2018-ontario-municipal-election-voter-turnout-population</x:v>
      </x:c>
      <x:c r="Z207" s="44" t="str">
        <x:v>https://data.ontario.ca/en/dataset/municipal-election-results/resource/43aa0bb3-902b-4f19-8d55-8df940188746</x:v>
      </x:c>
      <x:c r="AA207" s="44" t="str">
        <x:v>https://www.amo.on.ca/number-members-council-2022-2026-municipal-election-year</x:v>
      </x:c>
    </x:row>
    <x:row r="208">
      <x:c r="A208" s="44" t="str">
        <x:v>Town of The Blue Mountains</x:v>
      </x:c>
      <x:c r="B208" s="44" t="str">
        <x:v>Town</x:v>
      </x:c>
      <x:c r="C208" s="45" t="n">
        <x:v>9390</x:v>
      </x:c>
      <x:c r="D208" s="45" t="n">
        <x:v>12066</x:v>
      </x:c>
      <x:c r="E208" s="45" t="n">
        <x:v>4785</x:v>
      </x:c>
      <x:c r="F208" s="46" t="n">
        <x:f>IFERROR(ROUND(E208/D208,4),"")</x:f>
        <x:v>0.3966</x:v>
      </x:c>
      <x:c r="G208" s="45" t="n">
        <x:v>13903</x:v>
      </x:c>
      <x:c r="H208" s="45" t="n">
        <x:v>4073</x:v>
      </x:c>
      <x:c r="I208" s="46" t="n">
        <x:f>IFERROR(H208/G208,"")</x:f>
        <x:v>0.292958354312019</x:v>
      </x:c>
      <x:c r="J208" s="47" t="n">
        <x:f>IF(AND(P208,Q208),(I208-F208)*100,"")</x:f>
        <x:v>-10.3641645687981</x:v>
      </x:c>
      <x:c r="K208" s="44" t="str">
        <x:v>Elected</x:v>
      </x:c>
      <x:c r="L208" s="44" t="str">
        <x:v>Elected</x:v>
      </x:c>
      <x:c r="M208" s="44" t="n">
        <x:f>IF(K208="Elected",1,0)</x:f>
        <x:v>1</x:v>
      </x:c>
      <x:c r="N208" s="44" t="n">
        <x:f>IF(L208="Elected",1,0)</x:f>
        <x:v>1</x:v>
      </x:c>
      <x:c r="O208" s="44" t="n">
        <x:f>IF(AND(M208=1,N208=1),1,0)</x:f>
        <x:v>1</x:v>
      </x:c>
      <x:c r="P208" s="44" t="n">
        <x:f>IF(F208&gt;0,1,0)</x:f>
        <x:v>1</x:v>
      </x:c>
      <x:c r="Q208" s="44" t="n">
        <x:f>IF(I208&gt;0,1,0)</x:f>
        <x:v>1</x:v>
      </x:c>
      <x:c r="R208" s="44" t="n">
        <x:f>IF(AND(P208=1,Q208=1),1,0)</x:f>
        <x:v>1</x:v>
      </x:c>
      <x:c r="S208" s="44" t="n">
        <x:f>IF(C208&lt;30000,1,0)</x:f>
        <x:v>1</x:v>
      </x:c>
      <x:c r="T208" s="44" t="n">
        <x:f>IF(AND(S208=1,P208=1),1+COUNTIFS($S$2:$S$415,1,$P$2:$P$415,1,$F$2:$F$415,"&gt;"&amp;F208),"")</x:f>
        <x:v>202</x:v>
      </x:c>
      <x:c r="U208" s="44" t="n">
        <x:f>IF(AND(S208=1,Q208=1),1+COUNTIFS($S$2:$S$415,1,$Q$2:$Q$415,1,$I$2:$I$415,"&gt;"&amp;I208),"")</x:f>
        <x:v>252</x:v>
      </x:c>
      <x:c r="V208" s="48" t="n">
        <x:f>IF(AND(S208=1,Q208=1),COUNTIFS($S$2:$S$415,1,$Q$2:$Q$415,1,$I$2:$I$415,"&lt;="&amp;I208)/COUNTIFS($S$2:$S$415,1,$Q$2:$Q$415,1),"")</x:f>
        <x:v>0.23708206686930092</x:v>
      </x:c>
      <x:c r="W208" s="44" t="n">
        <x:f>IF(AND(S208=1,Q208=1,O208=1),1+COUNTIFS($S$2:$S$415,1,$Q$2:$Q$415,1,$O$2:$O$415,1,$I$2:$I$415,"&gt;"&amp;I208),"")</x:f>
        <x:v>150</x:v>
      </x:c>
      <x:c r="X208" s="44" t="n">
        <x:f>IF(AND(S208=1,R208=1),1+COUNTIFS($S$2:$S$415,1,$R$2:$R$415,1,$J$2:$J$415,"&gt;"&amp;J208),"")</x:f>
        <x:v>227</x:v>
      </x:c>
      <x:c r="Y208" s="44" t="str">
        <x:v>https://www.amo.on.ca/2018-ontario-municipal-election-voter-turnout-population</x:v>
      </x:c>
      <x:c r="Z208" s="44" t="str">
        <x:v>https://data.ontario.ca/en/dataset/municipal-election-results/resource/43aa0bb3-902b-4f19-8d55-8df940188746</x:v>
      </x:c>
      <x:c r="AA208" s="44" t="str">
        <x:v>https://www.amo.on.ca/number-members-council-2022-2026-municipal-election-year</x:v>
      </x:c>
    </x:row>
    <x:row r="209">
      <x:c r="A209" s="44" t="str">
        <x:v>Town of Thessalon</x:v>
      </x:c>
      <x:c r="B209" s="44" t="str">
        <x:v>Town</x:v>
      </x:c>
      <x:c r="C209" s="45" t="n">
        <x:v>1260</x:v>
      </x:c>
      <x:c r="D209" s="45" t="n">
        <x:v>1170</x:v>
      </x:c>
      <x:c r="E209" s="45" t="n">
        <x:v>383</x:v>
      </x:c>
      <x:c r="F209" s="46" t="n">
        <x:f>IFERROR(ROUND(E209/D209,4),"")</x:f>
        <x:v>0.3274</x:v>
      </x:c>
      <x:c r="G209" s="45" t="n">
        <x:v>1212</x:v>
      </x:c>
      <x:c r="H209" s="45" t="n">
        <x:v>107</x:v>
      </x:c>
      <x:c r="I209" s="46" t="n">
        <x:f>IFERROR(H209/G209,"")</x:f>
        <x:v>0.08828382838283828</x:v>
      </x:c>
      <x:c r="J209" s="47" t="n">
        <x:f>IF(AND(P209,Q209),(I209-F209)*100,"")</x:f>
        <x:v>-23.911617161716176</x:v>
      </x:c>
      <x:c r="K209" s="44" t="str">
        <x:v>Acclaimed</x:v>
      </x:c>
      <x:c r="L209" s="44" t="str">
        <x:v>Acclaimed</x:v>
      </x:c>
      <x:c r="M209" s="44" t="n">
        <x:f>IF(K209="Elected",1,0)</x:f>
        <x:v>0</x:v>
      </x:c>
      <x:c r="N209" s="44" t="n">
        <x:f>IF(L209="Elected",1,0)</x:f>
        <x:v>0</x:v>
      </x:c>
      <x:c r="O209" s="44" t="n">
        <x:f>IF(AND(M209=1,N209=1),1,0)</x:f>
        <x:v>0</x:v>
      </x:c>
      <x:c r="P209" s="44" t="n">
        <x:f>IF(F209&gt;0,1,0)</x:f>
        <x:v>1</x:v>
      </x:c>
      <x:c r="Q209" s="44" t="n">
        <x:f>IF(I209&gt;0,1,0)</x:f>
        <x:v>1</x:v>
      </x:c>
      <x:c r="R209" s="44" t="n">
        <x:f>IF(AND(P209=1,Q209=1),1,0)</x:f>
        <x:v>1</x:v>
      </x:c>
      <x:c r="S209" s="44" t="n">
        <x:f>IF(C209&lt;30000,1,0)</x:f>
        <x:v>1</x:v>
      </x:c>
      <x:c r="T209" s="44" t="n">
        <x:f>IF(AND(S209=1,P209=1),1+COUNTIFS($S$2:$S$415,1,$P$2:$P$415,1,$F$2:$F$415,"&gt;"&amp;F209),"")</x:f>
        <x:v>273</x:v>
      </x:c>
      <x:c r="U209" s="44" t="n">
        <x:f>IF(AND(S209=1,Q209=1),1+COUNTIFS($S$2:$S$415,1,$Q$2:$Q$415,1,$I$2:$I$415,"&gt;"&amp;I209),"")</x:f>
        <x:v>324</x:v>
      </x:c>
      <x:c r="V209" s="48" t="n">
        <x:f>IF(AND(S209=1,Q209=1),COUNTIFS($S$2:$S$415,1,$Q$2:$Q$415,1,$I$2:$I$415,"&lt;="&amp;I209)/COUNTIFS($S$2:$S$415,1,$Q$2:$Q$415,1),"")</x:f>
        <x:v>0.0182370820668693</x:v>
      </x:c>
      <x:c r="W209" s="44" t="str">
        <x:f>IF(AND(S209=1,Q209=1,O209=1),1+COUNTIFS($S$2:$S$415,1,$Q$2:$Q$415,1,$O$2:$O$415,1,$I$2:$I$415,"&gt;"&amp;I209),"")</x:f>
      </x:c>
      <x:c r="X209" s="44" t="n">
        <x:f>IF(AND(S209=1,R209=1),1+COUNTIFS($S$2:$S$415,1,$R$2:$R$415,1,$J$2:$J$415,"&gt;"&amp;J209),"")</x:f>
        <x:v>303</x:v>
      </x:c>
      <x:c r="Y209" s="44" t="str">
        <x:v>https://www.amo.on.ca/2018-ontario-municipal-election-voter-turnout-population</x:v>
      </x:c>
      <x:c r="Z209" s="44" t="str">
        <x:v>https://data.ontario.ca/en/dataset/municipal-election-results/resource/43aa0bb3-902b-4f19-8d55-8df940188746</x:v>
      </x:c>
      <x:c r="AA209" s="44" t="str">
        <x:v>https://www.amo.on.ca/number-members-council-2022-2026-municipal-election-year</x:v>
      </x:c>
    </x:row>
    <x:row r="210">
      <x:c r="A210" s="44" t="str">
        <x:v>Town of Tillsonburg</x:v>
      </x:c>
      <x:c r="B210" s="44" t="str">
        <x:v>Town</x:v>
      </x:c>
      <x:c r="C210" s="45" t="n">
        <x:v>18615</x:v>
      </x:c>
      <x:c r="D210" s="45" t="n">
        <x:v>12339</x:v>
      </x:c>
      <x:c r="E210" s="45" t="n">
        <x:v>4942</x:v>
      </x:c>
      <x:c r="F210" s="46" t="n">
        <x:f>IFERROR(ROUND(E210/D210,4),"")</x:f>
        <x:v>0.4005</x:v>
      </x:c>
      <x:c r="G210" s="45" t="n">
        <x:v>14287</x:v>
      </x:c>
      <x:c r="H210" s="45" t="n">
        <x:v>5376</x:v>
      </x:c>
      <x:c r="I210" s="46" t="n">
        <x:f>IFERROR(H210/G210,"")</x:f>
        <x:v>0.3762861342479177</x:v>
      </x:c>
      <x:c r="J210" s="47" t="n">
        <x:f>IF(AND(P210,Q210),(I210-F210)*100,"")</x:f>
        <x:v>-2.421386575208234</x:v>
      </x:c>
      <x:c r="K210" s="44" t="str">
        <x:v>Elected</x:v>
      </x:c>
      <x:c r="L210" s="44" t="str">
        <x:v>Elected</x:v>
      </x:c>
      <x:c r="M210" s="44" t="n">
        <x:f>IF(K210="Elected",1,0)</x:f>
        <x:v>1</x:v>
      </x:c>
      <x:c r="N210" s="44" t="n">
        <x:f>IF(L210="Elected",1,0)</x:f>
        <x:v>1</x:v>
      </x:c>
      <x:c r="O210" s="44" t="n">
        <x:f>IF(AND(M210=1,N210=1),1,0)</x:f>
        <x:v>1</x:v>
      </x:c>
      <x:c r="P210" s="44" t="n">
        <x:f>IF(F210&gt;0,1,0)</x:f>
        <x:v>1</x:v>
      </x:c>
      <x:c r="Q210" s="44" t="n">
        <x:f>IF(I210&gt;0,1,0)</x:f>
        <x:v>1</x:v>
      </x:c>
      <x:c r="R210" s="44" t="n">
        <x:f>IF(AND(P210=1,Q210=1),1,0)</x:f>
        <x:v>1</x:v>
      </x:c>
      <x:c r="S210" s="44" t="n">
        <x:f>IF(C210&lt;30000,1,0)</x:f>
        <x:v>1</x:v>
      </x:c>
      <x:c r="T210" s="44" t="n">
        <x:f>IF(AND(S210=1,P210=1),1+COUNTIFS($S$2:$S$415,1,$P$2:$P$415,1,$F$2:$F$415,"&gt;"&amp;F210),"")</x:f>
        <x:v>196</x:v>
      </x:c>
      <x:c r="U210" s="44" t="n">
        <x:f>IF(AND(S210=1,Q210=1),1+COUNTIFS($S$2:$S$415,1,$Q$2:$Q$415,1,$I$2:$I$415,"&gt;"&amp;I210),"")</x:f>
        <x:v>162</x:v>
      </x:c>
      <x:c r="V210" s="48" t="n">
        <x:f>IF(AND(S210=1,Q210=1),COUNTIFS($S$2:$S$415,1,$Q$2:$Q$415,1,$I$2:$I$415,"&lt;="&amp;I210)/COUNTIFS($S$2:$S$415,1,$Q$2:$Q$415,1),"")</x:f>
        <x:v>0.5106382978723404</x:v>
      </x:c>
      <x:c r="W210" s="44" t="n">
        <x:f>IF(AND(S210=1,Q210=1,O210=1),1+COUNTIFS($S$2:$S$415,1,$Q$2:$Q$415,1,$O$2:$O$415,1,$I$2:$I$415,"&gt;"&amp;I210),"")</x:f>
        <x:v>104</x:v>
      </x:c>
      <x:c r="X210" s="44" t="n">
        <x:f>IF(AND(S210=1,R210=1),1+COUNTIFS($S$2:$S$415,1,$R$2:$R$415,1,$J$2:$J$415,"&gt;"&amp;J210),"")</x:f>
        <x:v>120</x:v>
      </x:c>
      <x:c r="Y210" s="44" t="str">
        <x:v>https://www.amo.on.ca/2018-ontario-municipal-election-voter-turnout-population</x:v>
      </x:c>
      <x:c r="Z210" s="44" t="str">
        <x:v>https://data.ontario.ca/en/dataset/municipal-election-results/resource/43aa0bb3-902b-4f19-8d55-8df940188746</x:v>
      </x:c>
      <x:c r="AA210" s="44" t="str">
        <x:v>https://www.amo.on.ca/number-members-council-2022-2026-municipal-election-year</x:v>
      </x:c>
    </x:row>
    <x:row r="211">
      <x:c r="A211" s="44" t="str">
        <x:v>Town of Wasaga Beach</x:v>
      </x:c>
      <x:c r="B211" s="44" t="str">
        <x:v>Town</x:v>
      </x:c>
      <x:c r="C211" s="45" t="n">
        <x:v>24862</x:v>
      </x:c>
      <x:c r="D211" s="45" t="n">
        <x:v>21874</x:v>
      </x:c>
      <x:c r="E211" s="45" t="n">
        <x:v>10177</x:v>
      </x:c>
      <x:c r="F211" s="46" t="n">
        <x:f>IFERROR(ROUND(E211/D211,4),"")</x:f>
        <x:v>0.4653</x:v>
      </x:c>
      <x:c r="G211" s="45" t="n">
        <x:v>23836</x:v>
      </x:c>
      <x:c r="H211" s="45" t="n">
        <x:v>11675</x:v>
      </x:c>
      <x:c r="I211" s="46" t="n">
        <x:f>IFERROR(H211/G211,"")</x:f>
        <x:v>0.48980533646584995</x:v>
      </x:c>
      <x:c r="J211" s="47" t="n">
        <x:f>IF(AND(P211,Q211),(I211-F211)*100,"")</x:f>
        <x:v>2.450533646584996</x:v>
      </x:c>
      <x:c r="K211" s="44" t="str">
        <x:v>Elected</x:v>
      </x:c>
      <x:c r="L211" s="44" t="str">
        <x:v>Elected</x:v>
      </x:c>
      <x:c r="M211" s="44" t="n">
        <x:f>IF(K211="Elected",1,0)</x:f>
        <x:v>1</x:v>
      </x:c>
      <x:c r="N211" s="44" t="n">
        <x:f>IF(L211="Elected",1,0)</x:f>
        <x:v>1</x:v>
      </x:c>
      <x:c r="O211" s="44" t="n">
        <x:f>IF(AND(M211=1,N211=1),1,0)</x:f>
        <x:v>1</x:v>
      </x:c>
      <x:c r="P211" s="44" t="n">
        <x:f>IF(F211&gt;0,1,0)</x:f>
        <x:v>1</x:v>
      </x:c>
      <x:c r="Q211" s="44" t="n">
        <x:f>IF(I211&gt;0,1,0)</x:f>
        <x:v>1</x:v>
      </x:c>
      <x:c r="R211" s="44" t="n">
        <x:f>IF(AND(P211=1,Q211=1),1,0)</x:f>
        <x:v>1</x:v>
      </x:c>
      <x:c r="S211" s="44" t="n">
        <x:f>IF(C211&lt;30000,1,0)</x:f>
        <x:v>1</x:v>
      </x:c>
      <x:c r="T211" s="44" t="n">
        <x:f>IF(AND(S211=1,P211=1),1+COUNTIFS($S$2:$S$415,1,$P$2:$P$415,1,$F$2:$F$415,"&gt;"&amp;F211),"")</x:f>
        <x:v>111</x:v>
      </x:c>
      <x:c r="U211" s="44" t="n">
        <x:f>IF(AND(S211=1,Q211=1),1+COUNTIFS($S$2:$S$415,1,$Q$2:$Q$415,1,$I$2:$I$415,"&gt;"&amp;I211),"")</x:f>
        <x:v>44</x:v>
      </x:c>
      <x:c r="V211" s="48" t="n">
        <x:f>IF(AND(S211=1,Q211=1),COUNTIFS($S$2:$S$415,1,$Q$2:$Q$415,1,$I$2:$I$415,"&lt;="&amp;I211)/COUNTIFS($S$2:$S$415,1,$Q$2:$Q$415,1),"")</x:f>
        <x:v>0.8693009118541033</x:v>
      </x:c>
      <x:c r="W211" s="44" t="n">
        <x:f>IF(AND(S211=1,Q211=1,O211=1),1+COUNTIFS($S$2:$S$415,1,$Q$2:$Q$415,1,$O$2:$O$415,1,$I$2:$I$415,"&gt;"&amp;I211),"")</x:f>
        <x:v>28</x:v>
      </x:c>
      <x:c r="X211" s="44" t="n">
        <x:f>IF(AND(S211=1,R211=1),1+COUNTIFS($S$2:$S$415,1,$R$2:$R$415,1,$J$2:$J$415,"&gt;"&amp;J211),"")</x:f>
        <x:v>67</x:v>
      </x:c>
      <x:c r="Y211" s="44" t="str">
        <x:v>https://www.amo.on.ca/2018-ontario-municipal-election-voter-turnout-population</x:v>
      </x:c>
      <x:c r="Z211" s="44" t="str">
        <x:v>https://data.ontario.ca/en/dataset/municipal-election-results/resource/43aa0bb3-902b-4f19-8d55-8df940188746</x:v>
      </x:c>
      <x:c r="AA211" s="44" t="str">
        <x:v>https://www.amo.on.ca/number-members-council-2022-2026-municipal-election-year</x:v>
      </x:c>
    </x:row>
    <x:row r="212">
      <x:c r="A212" s="44" t="str">
        <x:v>Town of Whitby</x:v>
      </x:c>
      <x:c r="B212" s="44" t="str">
        <x:v>Town</x:v>
      </x:c>
      <x:c r="C212" s="45" t="n">
        <x:v>138501</x:v>
      </x:c>
      <x:c r="D212" s="45" t="n">
        <x:v>90099</x:v>
      </x:c>
      <x:c r="E212" s="45" t="n">
        <x:v>23712</x:v>
      </x:c>
      <x:c r="F212" s="46" t="n">
        <x:f>IFERROR(ROUND(E212/D212,4),"")</x:f>
        <x:v>0.2632</x:v>
      </x:c>
      <x:c r="G212" s="45" t="n">
        <x:v>102618</x:v>
      </x:c>
      <x:c r="H212" s="45" t="n">
        <x:v>23872</x:v>
      </x:c>
      <x:c r="I212" s="46" t="n">
        <x:f>IFERROR(H212/G212,"")</x:f>
        <x:v>0.23262975306476447</x:v>
      </x:c>
      <x:c r="J212" s="47" t="n">
        <x:f>IF(AND(P212,Q212),(I212-F212)*100,"")</x:f>
        <x:v>-3.0570246935235525</x:v>
      </x:c>
      <x:c r="K212" s="44" t="str">
        <x:v>Elected</x:v>
      </x:c>
      <x:c r="L212" s="44" t="str">
        <x:v>Elected</x:v>
      </x:c>
      <x:c r="M212" s="44" t="n">
        <x:f>IF(K212="Elected",1,0)</x:f>
        <x:v>1</x:v>
      </x:c>
      <x:c r="N212" s="44" t="n">
        <x:f>IF(L212="Elected",1,0)</x:f>
        <x:v>1</x:v>
      </x:c>
      <x:c r="O212" s="44" t="n">
        <x:f>IF(AND(M212=1,N212=1),1,0)</x:f>
        <x:v>1</x:v>
      </x:c>
      <x:c r="P212" s="44" t="n">
        <x:f>IF(F212&gt;0,1,0)</x:f>
        <x:v>1</x:v>
      </x:c>
      <x:c r="Q212" s="44" t="n">
        <x:f>IF(I212&gt;0,1,0)</x:f>
        <x:v>1</x:v>
      </x:c>
      <x:c r="R212" s="44" t="n">
        <x:f>IF(AND(P212=1,Q212=1),1,0)</x:f>
        <x:v>1</x:v>
      </x:c>
      <x:c r="S212" s="44" t="n">
        <x:f>IF(C212&lt;30000,1,0)</x:f>
        <x:v>0</x:v>
      </x:c>
      <x:c r="T212" s="44" t="str">
        <x:f>IF(AND(S212=1,P212=1),1+COUNTIFS($S$2:$S$415,1,$P$2:$P$415,1,$F$2:$F$415,"&gt;"&amp;F212),"")</x:f>
      </x:c>
      <x:c r="U212" s="44" t="str">
        <x:f>IF(AND(S212=1,Q212=1),1+COUNTIFS($S$2:$S$415,1,$Q$2:$Q$415,1,$I$2:$I$415,"&gt;"&amp;I212),"")</x:f>
      </x:c>
      <x:c r="V212" s="48" t="str">
        <x:f>IF(AND(S212=1,Q212=1),COUNTIFS($S$2:$S$415,1,$Q$2:$Q$415,1,$I$2:$I$415,"&lt;="&amp;I212)/COUNTIFS($S$2:$S$415,1,$Q$2:$Q$415,1),"")</x:f>
      </x:c>
      <x:c r="W212" s="44" t="str">
        <x:f>IF(AND(S212=1,Q212=1,O212=1),1+COUNTIFS($S$2:$S$415,1,$Q$2:$Q$415,1,$O$2:$O$415,1,$I$2:$I$415,"&gt;"&amp;I212),"")</x:f>
      </x:c>
      <x:c r="X212" s="44" t="str">
        <x:f>IF(AND(S212=1,R212=1),1+COUNTIFS($S$2:$S$415,1,$R$2:$R$415,1,$J$2:$J$415,"&gt;"&amp;J212),"")</x:f>
      </x:c>
      <x:c r="Y212" s="44" t="str">
        <x:v>https://www.amo.on.ca/2018-ontario-municipal-election-voter-turnout-population</x:v>
      </x:c>
      <x:c r="Z212" s="44" t="str">
        <x:v>https://data.ontario.ca/en/dataset/municipal-election-results/resource/43aa0bb3-902b-4f19-8d55-8df940188746</x:v>
      </x:c>
      <x:c r="AA212" s="44" t="str">
        <x:v>https://www.amo.on.ca/number-members-council-2022-2026-municipal-election-year</x:v>
      </x:c>
    </x:row>
    <x:row r="213">
      <x:c r="A213" s="44" t="str">
        <x:v>Town of Whitchurch-Stouffville</x:v>
      </x:c>
      <x:c r="B213" s="44" t="str">
        <x:v>Town</x:v>
      </x:c>
      <x:c r="C213" s="45" t="n">
        <x:v>49864</x:v>
      </x:c>
      <x:c r="D213" s="45" t="n">
        <x:v>30025</x:v>
      </x:c>
      <x:c r="E213" s="45" t="n">
        <x:v>14300</x:v>
      </x:c>
      <x:c r="F213" s="46" t="n">
        <x:f>IFERROR(ROUND(E213/D213,4),"")</x:f>
        <x:v>0.4763</x:v>
      </x:c>
      <x:c r="G213" s="45" t="n">
        <x:v>35170</x:v>
      </x:c>
      <x:c r="H213" s="45" t="n">
        <x:v>12023</x:v>
      </x:c>
      <x:c r="I213" s="46" t="n">
        <x:f>IFERROR(H213/G213,"")</x:f>
        <x:v>0.34185385271538243</x:v>
      </x:c>
      <x:c r="J213" s="47" t="n">
        <x:f>IF(AND(P213,Q213),(I213-F213)*100,"")</x:f>
        <x:v>-13.444614728461756</x:v>
      </x:c>
      <x:c r="K213" s="44" t="str">
        <x:v>Elected</x:v>
      </x:c>
      <x:c r="L213" s="44" t="str">
        <x:v>Elected</x:v>
      </x:c>
      <x:c r="M213" s="44" t="n">
        <x:f>IF(K213="Elected",1,0)</x:f>
        <x:v>1</x:v>
      </x:c>
      <x:c r="N213" s="44" t="n">
        <x:f>IF(L213="Elected",1,0)</x:f>
        <x:v>1</x:v>
      </x:c>
      <x:c r="O213" s="44" t="n">
        <x:f>IF(AND(M213=1,N213=1),1,0)</x:f>
        <x:v>1</x:v>
      </x:c>
      <x:c r="P213" s="44" t="n">
        <x:f>IF(F213&gt;0,1,0)</x:f>
        <x:v>1</x:v>
      </x:c>
      <x:c r="Q213" s="44" t="n">
        <x:f>IF(I213&gt;0,1,0)</x:f>
        <x:v>1</x:v>
      </x:c>
      <x:c r="R213" s="44" t="n">
        <x:f>IF(AND(P213=1,Q213=1),1,0)</x:f>
        <x:v>1</x:v>
      </x:c>
      <x:c r="S213" s="44" t="n">
        <x:f>IF(C213&lt;30000,1,0)</x:f>
        <x:v>0</x:v>
      </x:c>
      <x:c r="T213" s="44" t="str">
        <x:f>IF(AND(S213=1,P213=1),1+COUNTIFS($S$2:$S$415,1,$P$2:$P$415,1,$F$2:$F$415,"&gt;"&amp;F213),"")</x:f>
      </x:c>
      <x:c r="U213" s="44" t="str">
        <x:f>IF(AND(S213=1,Q213=1),1+COUNTIFS($S$2:$S$415,1,$Q$2:$Q$415,1,$I$2:$I$415,"&gt;"&amp;I213),"")</x:f>
      </x:c>
      <x:c r="V213" s="48" t="str">
        <x:f>IF(AND(S213=1,Q213=1),COUNTIFS($S$2:$S$415,1,$Q$2:$Q$415,1,$I$2:$I$415,"&lt;="&amp;I213)/COUNTIFS($S$2:$S$415,1,$Q$2:$Q$415,1),"")</x:f>
      </x:c>
      <x:c r="W213" s="44" t="str">
        <x:f>IF(AND(S213=1,Q213=1,O213=1),1+COUNTIFS($S$2:$S$415,1,$Q$2:$Q$415,1,$O$2:$O$415,1,$I$2:$I$415,"&gt;"&amp;I213),"")</x:f>
      </x:c>
      <x:c r="X213" s="44" t="str">
        <x:f>IF(AND(S213=1,R213=1),1+COUNTIFS($S$2:$S$415,1,$R$2:$R$415,1,$J$2:$J$415,"&gt;"&amp;J213),"")</x:f>
      </x:c>
      <x:c r="Y213" s="44" t="str">
        <x:v>https://www.amo.on.ca/2018-ontario-municipal-election-voter-turnout-population</x:v>
      </x:c>
      <x:c r="Z213" s="44" t="str">
        <x:v>https://data.ontario.ca/en/dataset/municipal-election-results/resource/43aa0bb3-902b-4f19-8d55-8df940188746</x:v>
      </x:c>
      <x:c r="AA213" s="44" t="str">
        <x:v>https://www.amo.on.ca/number-members-council-2022-2026-municipal-election-year</x:v>
      </x:c>
    </x:row>
    <x:row r="214">
      <x:c r="A214" s="44" t="str">
        <x:v>Township of Addington Highlands</x:v>
      </x:c>
      <x:c r="B214" s="44" t="str">
        <x:v>Township</x:v>
      </x:c>
      <x:c r="C214" s="45" t="n">
        <x:v>2534</x:v>
      </x:c>
      <x:c r="D214" s="45" t="n">
        <x:v>4586</x:v>
      </x:c>
      <x:c r="E214" s="45" t="n">
        <x:v>1442</x:v>
      </x:c>
      <x:c r="F214" s="46" t="n">
        <x:f>IFERROR(ROUND(E214/D214,4),"")</x:f>
        <x:v>0.3144</x:v>
      </x:c>
      <x:c r="G214" s="45" t="n">
        <x:v>4549</x:v>
      </x:c>
      <x:c r="H214" s="45" t="n">
        <x:v>1539</x:v>
      </x:c>
      <x:c r="I214" s="46" t="n">
        <x:f>IFERROR(H214/G214,"")</x:f>
        <x:v>0.3383161134315234</x:v>
      </x:c>
      <x:c r="J214" s="47" t="n">
        <x:f>IF(AND(P214,Q214),(I214-F214)*100,"")</x:f>
        <x:v>2.3916113431523387</x:v>
      </x:c>
      <x:c r="K214" s="44" t="str">
        <x:v>Elected</x:v>
      </x:c>
      <x:c r="L214" s="44" t="str">
        <x:v>Elected</x:v>
      </x:c>
      <x:c r="M214" s="44" t="n">
        <x:f>IF(K214="Elected",1,0)</x:f>
        <x:v>1</x:v>
      </x:c>
      <x:c r="N214" s="44" t="n">
        <x:f>IF(L214="Elected",1,0)</x:f>
        <x:v>1</x:v>
      </x:c>
      <x:c r="O214" s="44" t="n">
        <x:f>IF(AND(M214=1,N214=1),1,0)</x:f>
        <x:v>1</x:v>
      </x:c>
      <x:c r="P214" s="44" t="n">
        <x:f>IF(F214&gt;0,1,0)</x:f>
        <x:v>1</x:v>
      </x:c>
      <x:c r="Q214" s="44" t="n">
        <x:f>IF(I214&gt;0,1,0)</x:f>
        <x:v>1</x:v>
      </x:c>
      <x:c r="R214" s="44" t="n">
        <x:f>IF(AND(P214=1,Q214=1),1,0)</x:f>
        <x:v>1</x:v>
      </x:c>
      <x:c r="S214" s="44" t="n">
        <x:f>IF(C214&lt;30000,1,0)</x:f>
        <x:v>1</x:v>
      </x:c>
      <x:c r="T214" s="44" t="n">
        <x:f>IF(AND(S214=1,P214=1),1+COUNTIFS($S$2:$S$415,1,$P$2:$P$415,1,$F$2:$F$415,"&gt;"&amp;F214),"")</x:f>
        <x:v>281</x:v>
      </x:c>
      <x:c r="U214" s="44" t="n">
        <x:f>IF(AND(S214=1,Q214=1),1+COUNTIFS($S$2:$S$415,1,$Q$2:$Q$415,1,$I$2:$I$415,"&gt;"&amp;I214),"")</x:f>
        <x:v>211</x:v>
      </x:c>
      <x:c r="V214" s="48" t="n">
        <x:f>IF(AND(S214=1,Q214=1),COUNTIFS($S$2:$S$415,1,$Q$2:$Q$415,1,$I$2:$I$415,"&lt;="&amp;I214)/COUNTIFS($S$2:$S$415,1,$Q$2:$Q$415,1),"")</x:f>
        <x:v>0.3617021276595745</x:v>
      </x:c>
      <x:c r="W214" s="44" t="n">
        <x:f>IF(AND(S214=1,Q214=1,O214=1),1+COUNTIFS($S$2:$S$415,1,$Q$2:$Q$415,1,$O$2:$O$415,1,$I$2:$I$415,"&gt;"&amp;I214),"")</x:f>
        <x:v>131</x:v>
      </x:c>
      <x:c r="X214" s="44" t="n">
        <x:f>IF(AND(S214=1,R214=1),1+COUNTIFS($S$2:$S$415,1,$R$2:$R$415,1,$J$2:$J$415,"&gt;"&amp;J214),"")</x:f>
        <x:v>68</x:v>
      </x:c>
      <x:c r="Y214" s="44" t="str">
        <x:v>https://www.amo.on.ca/2018-ontario-municipal-election-voter-turnout-population</x:v>
      </x:c>
      <x:c r="Z214" s="44" t="str">
        <x:v>https://data.ontario.ca/en/dataset/municipal-election-results/resource/43aa0bb3-902b-4f19-8d55-8df940188746</x:v>
      </x:c>
      <x:c r="AA214" s="44" t="str">
        <x:v>https://www.amo.on.ca/number-members-council-2022-2026-municipal-election-year</x:v>
      </x:c>
    </x:row>
    <x:row r="215">
      <x:c r="A215" s="44" t="str">
        <x:v>Township of Adelaide Metcalfe</x:v>
      </x:c>
      <x:c r="B215" s="44" t="str">
        <x:v>Township</x:v>
      </x:c>
      <x:c r="C215" s="45" t="n">
        <x:v>3011</x:v>
      </x:c>
      <x:c r="D215" s="45" t="n">
        <x:v>2415</x:v>
      </x:c>
      <x:c r="E215" s="45" t="n">
        <x:v>1135</x:v>
      </x:c>
      <x:c r="F215" s="46" t="n">
        <x:f>IFERROR(ROUND(E215/D215,4),"")</x:f>
        <x:v>0.47</x:v>
      </x:c>
      <x:c r="G215" s="45" t="n">
        <x:v>2464</x:v>
      </x:c>
      <x:c r="H215" s="45" t="n">
        <x:v>896</x:v>
      </x:c>
      <x:c r="I215" s="46" t="n">
        <x:f>IFERROR(H215/G215,"")</x:f>
        <x:v>0.36363636363636365</x:v>
      </x:c>
      <x:c r="J215" s="47" t="n">
        <x:f>IF(AND(P215,Q215),(I215-F215)*100,"")</x:f>
        <x:v>-10.636363636363633</x:v>
      </x:c>
      <x:c r="K215" s="44" t="str">
        <x:v>Elected</x:v>
      </x:c>
      <x:c r="L215" s="44" t="str">
        <x:v>Acclaimed</x:v>
      </x:c>
      <x:c r="M215" s="44" t="n">
        <x:f>IF(K215="Elected",1,0)</x:f>
        <x:v>1</x:v>
      </x:c>
      <x:c r="N215" s="44" t="n">
        <x:f>IF(L215="Elected",1,0)</x:f>
        <x:v>0</x:v>
      </x:c>
      <x:c r="O215" s="44" t="n">
        <x:f>IF(AND(M215=1,N215=1),1,0)</x:f>
        <x:v>0</x:v>
      </x:c>
      <x:c r="P215" s="44" t="n">
        <x:f>IF(F215&gt;0,1,0)</x:f>
        <x:v>1</x:v>
      </x:c>
      <x:c r="Q215" s="44" t="n">
        <x:f>IF(I215&gt;0,1,0)</x:f>
        <x:v>1</x:v>
      </x:c>
      <x:c r="R215" s="44" t="n">
        <x:f>IF(AND(P215=1,Q215=1),1,0)</x:f>
        <x:v>1</x:v>
      </x:c>
      <x:c r="S215" s="44" t="n">
        <x:f>IF(C215&lt;30000,1,0)</x:f>
        <x:v>1</x:v>
      </x:c>
      <x:c r="T215" s="44" t="n">
        <x:f>IF(AND(S215=1,P215=1),1+COUNTIFS($S$2:$S$415,1,$P$2:$P$415,1,$F$2:$F$415,"&gt;"&amp;F215),"")</x:f>
        <x:v>103</x:v>
      </x:c>
      <x:c r="U215" s="44" t="n">
        <x:f>IF(AND(S215=1,Q215=1),1+COUNTIFS($S$2:$S$415,1,$Q$2:$Q$415,1,$I$2:$I$415,"&gt;"&amp;I215),"")</x:f>
        <x:v>182</x:v>
      </x:c>
      <x:c r="V215" s="48" t="n">
        <x:f>IF(AND(S215=1,Q215=1),COUNTIFS($S$2:$S$415,1,$Q$2:$Q$415,1,$I$2:$I$415,"&lt;="&amp;I215)/COUNTIFS($S$2:$S$415,1,$Q$2:$Q$415,1),"")</x:f>
        <x:v>0.44984802431610943</x:v>
      </x:c>
      <x:c r="W215" s="44" t="str">
        <x:f>IF(AND(S215=1,Q215=1,O215=1),1+COUNTIFS($S$2:$S$415,1,$Q$2:$Q$415,1,$O$2:$O$415,1,$I$2:$I$415,"&gt;"&amp;I215),"")</x:f>
      </x:c>
      <x:c r="X215" s="44" t="n">
        <x:f>IF(AND(S215=1,R215=1),1+COUNTIFS($S$2:$S$415,1,$R$2:$R$415,1,$J$2:$J$415,"&gt;"&amp;J215),"")</x:f>
        <x:v>231</x:v>
      </x:c>
      <x:c r="Y215" s="44" t="str">
        <x:v>https://www.amo.on.ca/2018-ontario-municipal-election-voter-turnout-population</x:v>
      </x:c>
      <x:c r="Z215" s="44" t="str">
        <x:v>https://data.ontario.ca/en/dataset/municipal-election-results/resource/43aa0bb3-902b-4f19-8d55-8df940188746</x:v>
      </x:c>
      <x:c r="AA215" s="44" t="str">
        <x:v>https://www.amo.on.ca/number-members-council-2022-2026-municipal-election-year</x:v>
      </x:c>
    </x:row>
    <x:row r="216">
      <x:c r="A216" s="44" t="str">
        <x:v>Township of Adjala-Tosorontio</x:v>
      </x:c>
      <x:c r="B216" s="44" t="str">
        <x:v>Township</x:v>
      </x:c>
      <x:c r="C216" s="45" t="n">
        <x:v>10989</x:v>
      </x:c>
      <x:c r="D216" s="45" t="n">
        <x:v>8719</x:v>
      </x:c>
      <x:c r="E216" s="45" t="n">
        <x:v>3731</x:v>
      </x:c>
      <x:c r="F216" s="46" t="n">
        <x:f>IFERROR(ROUND(E216/D216,4),"")</x:f>
        <x:v>0.4279</x:v>
      </x:c>
      <x:c r="G216" s="45" t="n">
        <x:v>8679</x:v>
      </x:c>
      <x:c r="H216" s="45" t="n">
        <x:v>3604</x:v>
      </x:c>
      <x:c r="I216" s="46" t="n">
        <x:f>IFERROR(H216/G216,"")</x:f>
        <x:v>0.4152552137343012</x:v>
      </x:c>
      <x:c r="J216" s="47" t="n">
        <x:f>IF(AND(P216,Q216),(I216-F216)*100,"")</x:f>
        <x:v>-1.2644786265698815</x:v>
      </x:c>
      <x:c r="K216" s="44" t="str">
        <x:v>Elected</x:v>
      </x:c>
      <x:c r="L216" s="44" t="str">
        <x:v>Elected</x:v>
      </x:c>
      <x:c r="M216" s="44" t="n">
        <x:f>IF(K216="Elected",1,0)</x:f>
        <x:v>1</x:v>
      </x:c>
      <x:c r="N216" s="44" t="n">
        <x:f>IF(L216="Elected",1,0)</x:f>
        <x:v>1</x:v>
      </x:c>
      <x:c r="O216" s="44" t="n">
        <x:f>IF(AND(M216=1,N216=1),1,0)</x:f>
        <x:v>1</x:v>
      </x:c>
      <x:c r="P216" s="44" t="n">
        <x:f>IF(F216&gt;0,1,0)</x:f>
        <x:v>1</x:v>
      </x:c>
      <x:c r="Q216" s="44" t="n">
        <x:f>IF(I216&gt;0,1,0)</x:f>
        <x:v>1</x:v>
      </x:c>
      <x:c r="R216" s="44" t="n">
        <x:f>IF(AND(P216=1,Q216=1),1,0)</x:f>
        <x:v>1</x:v>
      </x:c>
      <x:c r="S216" s="44" t="n">
        <x:f>IF(C216&lt;30000,1,0)</x:f>
        <x:v>1</x:v>
      </x:c>
      <x:c r="T216" s="44" t="n">
        <x:f>IF(AND(S216=1,P216=1),1+COUNTIFS($S$2:$S$415,1,$P$2:$P$415,1,$F$2:$F$415,"&gt;"&amp;F216),"")</x:f>
        <x:v>162</x:v>
      </x:c>
      <x:c r="U216" s="44" t="n">
        <x:f>IF(AND(S216=1,Q216=1),1+COUNTIFS($S$2:$S$415,1,$Q$2:$Q$415,1,$I$2:$I$415,"&gt;"&amp;I216),"")</x:f>
        <x:v>107</x:v>
      </x:c>
      <x:c r="V216" s="48" t="n">
        <x:f>IF(AND(S216=1,Q216=1),COUNTIFS($S$2:$S$415,1,$Q$2:$Q$415,1,$I$2:$I$415,"&lt;="&amp;I216)/COUNTIFS($S$2:$S$415,1,$Q$2:$Q$415,1),"")</x:f>
        <x:v>0.6778115501519757</x:v>
      </x:c>
      <x:c r="W216" s="44" t="n">
        <x:f>IF(AND(S216=1,Q216=1,O216=1),1+COUNTIFS($S$2:$S$415,1,$Q$2:$Q$415,1,$O$2:$O$415,1,$I$2:$I$415,"&gt;"&amp;I216),"")</x:f>
        <x:v>69</x:v>
      </x:c>
      <x:c r="X216" s="44" t="n">
        <x:f>IF(AND(S216=1,R216=1),1+COUNTIFS($S$2:$S$415,1,$R$2:$R$415,1,$J$2:$J$415,"&gt;"&amp;J216),"")</x:f>
        <x:v>103</x:v>
      </x:c>
      <x:c r="Y216" s="44" t="str">
        <x:v>https://www.amo.on.ca/2018-ontario-municipal-election-voter-turnout-population</x:v>
      </x:c>
      <x:c r="Z216" s="44" t="str">
        <x:v>https://data.ontario.ca/en/dataset/municipal-election-results/resource/43aa0bb3-902b-4f19-8d55-8df940188746</x:v>
      </x:c>
      <x:c r="AA216" s="44" t="str">
        <x:v>https://www.amo.on.ca/number-members-council-2022-2026-municipal-election-year</x:v>
      </x:c>
    </x:row>
    <x:row r="217">
      <x:c r="A217" s="44" t="str">
        <x:v>Township of Admaston/Bromley</x:v>
      </x:c>
      <x:c r="B217" s="44" t="str">
        <x:v>Township</x:v>
      </x:c>
      <x:c r="C217" s="45" t="n">
        <x:v>2995</x:v>
      </x:c>
      <x:c r="D217" s="45" t="n">
        <x:v>2965</x:v>
      </x:c>
      <x:c r="E217" s="45" t="n">
        <x:v>809</x:v>
      </x:c>
      <x:c r="F217" s="46" t="n">
        <x:f>IFERROR(ROUND(E217/D217,4),"")</x:f>
        <x:v>0.2728</x:v>
      </x:c>
      <x:c r="G217" s="45" t="n">
        <x:v>3005</x:v>
      </x:c>
      <x:c r="H217" s="45" t="n">
        <x:v>1321</x:v>
      </x:c>
      <x:c r="I217" s="46" t="n">
        <x:f>IFERROR(H217/G217,"")</x:f>
        <x:v>0.43960066555740435</x:v>
      </x:c>
      <x:c r="J217" s="47" t="n">
        <x:f>IF(AND(P217,Q217),(I217-F217)*100,"")</x:f>
        <x:v>16.680066555740435</x:v>
      </x:c>
      <x:c r="K217" s="44" t="str">
        <x:v>Acclaimed</x:v>
      </x:c>
      <x:c r="L217" s="44" t="str">
        <x:v>Elected</x:v>
      </x:c>
      <x:c r="M217" s="44" t="n">
        <x:f>IF(K217="Elected",1,0)</x:f>
        <x:v>0</x:v>
      </x:c>
      <x:c r="N217" s="44" t="n">
        <x:f>IF(L217="Elected",1,0)</x:f>
        <x:v>1</x:v>
      </x:c>
      <x:c r="O217" s="44" t="n">
        <x:f>IF(AND(M217=1,N217=1),1,0)</x:f>
        <x:v>0</x:v>
      </x:c>
      <x:c r="P217" s="44" t="n">
        <x:f>IF(F217&gt;0,1,0)</x:f>
        <x:v>1</x:v>
      </x:c>
      <x:c r="Q217" s="44" t="n">
        <x:f>IF(I217&gt;0,1,0)</x:f>
        <x:v>1</x:v>
      </x:c>
      <x:c r="R217" s="44" t="n">
        <x:f>IF(AND(P217=1,Q217=1),1,0)</x:f>
        <x:v>1</x:v>
      </x:c>
      <x:c r="S217" s="44" t="n">
        <x:f>IF(C217&lt;30000,1,0)</x:f>
        <x:v>1</x:v>
      </x:c>
      <x:c r="T217" s="44" t="n">
        <x:f>IF(AND(S217=1,P217=1),1+COUNTIFS($S$2:$S$415,1,$P$2:$P$415,1,$F$2:$F$415,"&gt;"&amp;F217),"")</x:f>
        <x:v>306</x:v>
      </x:c>
      <x:c r="U217" s="44" t="n">
        <x:f>IF(AND(S217=1,Q217=1),1+COUNTIFS($S$2:$S$415,1,$Q$2:$Q$415,1,$I$2:$I$415,"&gt;"&amp;I217),"")</x:f>
        <x:v>81</x:v>
      </x:c>
      <x:c r="V217" s="48" t="n">
        <x:f>IF(AND(S217=1,Q217=1),COUNTIFS($S$2:$S$415,1,$Q$2:$Q$415,1,$I$2:$I$415,"&lt;="&amp;I217)/COUNTIFS($S$2:$S$415,1,$Q$2:$Q$415,1),"")</x:f>
        <x:v>0.756838905775076</x:v>
      </x:c>
      <x:c r="W217" s="44" t="str">
        <x:f>IF(AND(S217=1,Q217=1,O217=1),1+COUNTIFS($S$2:$S$415,1,$Q$2:$Q$415,1,$O$2:$O$415,1,$I$2:$I$415,"&gt;"&amp;I217),"")</x:f>
      </x:c>
      <x:c r="X217" s="44" t="n">
        <x:f>IF(AND(S217=1,R217=1),1+COUNTIFS($S$2:$S$415,1,$R$2:$R$415,1,$J$2:$J$415,"&gt;"&amp;J217),"")</x:f>
        <x:v>8</x:v>
      </x:c>
      <x:c r="Y217" s="44" t="str">
        <x:v>https://www.amo.on.ca/2018-ontario-municipal-election-voter-turnout-population</x:v>
      </x:c>
      <x:c r="Z217" s="44" t="str">
        <x:v>https://data.ontario.ca/en/dataset/municipal-election-results/resource/43aa0bb3-902b-4f19-8d55-8df940188746</x:v>
      </x:c>
      <x:c r="AA217" s="44" t="str">
        <x:v>https://www.amo.on.ca/number-members-council-2022-2026-municipal-election-year</x:v>
      </x:c>
    </x:row>
    <x:row r="218">
      <x:c r="A218" s="44" t="str">
        <x:v>Township of Alberton</x:v>
      </x:c>
      <x:c r="B218" s="44" t="str">
        <x:v>Township</x:v>
      </x:c>
      <x:c r="C218" s="45" t="n">
        <x:v>954</x:v>
      </x:c>
      <x:c r="D218" s="45" t="n">
        <x:v>702</x:v>
      </x:c>
      <x:c r="E218" s="45" t="n">
        <x:v>361</x:v>
      </x:c>
      <x:c r="F218" s="46" t="n">
        <x:f>IFERROR(ROUND(E218/D218,4),"")</x:f>
        <x:v>0.5142</x:v>
      </x:c>
      <x:c r="G218" s="45" t="n">
        <x:v>733</x:v>
      </x:c>
      <x:c r="H218" s="45" t="n">
        <x:v>353</x:v>
      </x:c>
      <x:c r="I218" s="46" t="n">
        <x:f>IFERROR(H218/G218,"")</x:f>
        <x:v>0.4815825375170532</x:v>
      </x:c>
      <x:c r="J218" s="47" t="n">
        <x:f>IF(AND(P218,Q218),(I218-F218)*100,"")</x:f>
        <x:v>-3.2617462482946777</x:v>
      </x:c>
      <x:c r="K218" s="44" t="str">
        <x:v>Elected</x:v>
      </x:c>
      <x:c r="L218" s="44" t="str">
        <x:v>Elected</x:v>
      </x:c>
      <x:c r="M218" s="44" t="n">
        <x:f>IF(K218="Elected",1,0)</x:f>
        <x:v>1</x:v>
      </x:c>
      <x:c r="N218" s="44" t="n">
        <x:f>IF(L218="Elected",1,0)</x:f>
        <x:v>1</x:v>
      </x:c>
      <x:c r="O218" s="44" t="n">
        <x:f>IF(AND(M218=1,N218=1),1,0)</x:f>
        <x:v>1</x:v>
      </x:c>
      <x:c r="P218" s="44" t="n">
        <x:f>IF(F218&gt;0,1,0)</x:f>
        <x:v>1</x:v>
      </x:c>
      <x:c r="Q218" s="44" t="n">
        <x:f>IF(I218&gt;0,1,0)</x:f>
        <x:v>1</x:v>
      </x:c>
      <x:c r="R218" s="44" t="n">
        <x:f>IF(AND(P218=1,Q218=1),1,0)</x:f>
        <x:v>1</x:v>
      </x:c>
      <x:c r="S218" s="44" t="n">
        <x:f>IF(C218&lt;30000,1,0)</x:f>
        <x:v>1</x:v>
      </x:c>
      <x:c r="T218" s="44" t="n">
        <x:f>IF(AND(S218=1,P218=1),1+COUNTIFS($S$2:$S$415,1,$P$2:$P$415,1,$F$2:$F$415,"&gt;"&amp;F218),"")</x:f>
        <x:v>57</x:v>
      </x:c>
      <x:c r="U218" s="44" t="n">
        <x:f>IF(AND(S218=1,Q218=1),1+COUNTIFS($S$2:$S$415,1,$Q$2:$Q$415,1,$I$2:$I$415,"&gt;"&amp;I218),"")</x:f>
        <x:v>48</x:v>
      </x:c>
      <x:c r="V218" s="48" t="n">
        <x:f>IF(AND(S218=1,Q218=1),COUNTIFS($S$2:$S$415,1,$Q$2:$Q$415,1,$I$2:$I$415,"&lt;="&amp;I218)/COUNTIFS($S$2:$S$415,1,$Q$2:$Q$415,1),"")</x:f>
        <x:v>0.8571428571428571</x:v>
      </x:c>
      <x:c r="W218" s="44" t="n">
        <x:f>IF(AND(S218=1,Q218=1,O218=1),1+COUNTIFS($S$2:$S$415,1,$Q$2:$Q$415,1,$O$2:$O$415,1,$I$2:$I$415,"&gt;"&amp;I218),"")</x:f>
        <x:v>31</x:v>
      </x:c>
      <x:c r="X218" s="44" t="n">
        <x:f>IF(AND(S218=1,R218=1),1+COUNTIFS($S$2:$S$415,1,$R$2:$R$415,1,$J$2:$J$415,"&gt;"&amp;J218),"")</x:f>
        <x:v>133</x:v>
      </x:c>
      <x:c r="Y218" s="44" t="str">
        <x:v>https://www.amo.on.ca/2018-ontario-municipal-election-voter-turnout-population</x:v>
      </x:c>
      <x:c r="Z218" s="44" t="str">
        <x:v>https://data.ontario.ca/en/dataset/municipal-election-results/resource/43aa0bb3-902b-4f19-8d55-8df940188746</x:v>
      </x:c>
      <x:c r="AA218" s="44" t="str">
        <x:v>https://www.amo.on.ca/number-members-council-2022-2026-municipal-election-year</x:v>
      </x:c>
    </x:row>
    <x:row r="219">
      <x:c r="A219" s="44" t="str">
        <x:v>Township of Alfred and Plantagenet</x:v>
      </x:c>
      <x:c r="B219" s="44" t="str">
        <x:v>Township</x:v>
      </x:c>
      <x:c r="C219" s="45" t="n">
        <x:v>9949</x:v>
      </x:c>
      <x:c r="D219" s="45" t="n">
        <x:v>8149</x:v>
      </x:c>
      <x:c r="E219" s="45" t="n">
        <x:v>3817</x:v>
      </x:c>
      <x:c r="F219" s="46" t="n">
        <x:f>IFERROR(ROUND(E219/D219,4),"")</x:f>
        <x:v>0.4684</x:v>
      </x:c>
      <x:c r="G219" s="45" t="n">
        <x:v>8007</x:v>
      </x:c>
      <x:c r="H219" s="45" t="n">
        <x:v>3442</x:v>
      </x:c>
      <x:c r="I219" s="46" t="n">
        <x:f>IFERROR(H219/G219,"")</x:f>
        <x:v>0.42987386037217434</x:v>
      </x:c>
      <x:c r="J219" s="47" t="n">
        <x:f>IF(AND(P219,Q219),(I219-F219)*100,"")</x:f>
        <x:v>-3.8526139627825637</x:v>
      </x:c>
      <x:c r="K219" s="44" t="str">
        <x:v>Elected</x:v>
      </x:c>
      <x:c r="L219" s="44" t="str">
        <x:v>Elected</x:v>
      </x:c>
      <x:c r="M219" s="44" t="n">
        <x:f>IF(K219="Elected",1,0)</x:f>
        <x:v>1</x:v>
      </x:c>
      <x:c r="N219" s="44" t="n">
        <x:f>IF(L219="Elected",1,0)</x:f>
        <x:v>1</x:v>
      </x:c>
      <x:c r="O219" s="44" t="n">
        <x:f>IF(AND(M219=1,N219=1),1,0)</x:f>
        <x:v>1</x:v>
      </x:c>
      <x:c r="P219" s="44" t="n">
        <x:f>IF(F219&gt;0,1,0)</x:f>
        <x:v>1</x:v>
      </x:c>
      <x:c r="Q219" s="44" t="n">
        <x:f>IF(I219&gt;0,1,0)</x:f>
        <x:v>1</x:v>
      </x:c>
      <x:c r="R219" s="44" t="n">
        <x:f>IF(AND(P219=1,Q219=1),1,0)</x:f>
        <x:v>1</x:v>
      </x:c>
      <x:c r="S219" s="44" t="n">
        <x:f>IF(C219&lt;30000,1,0)</x:f>
        <x:v>1</x:v>
      </x:c>
      <x:c r="T219" s="44" t="n">
        <x:f>IF(AND(S219=1,P219=1),1+COUNTIFS($S$2:$S$415,1,$P$2:$P$415,1,$F$2:$F$415,"&gt;"&amp;F219),"")</x:f>
        <x:v>104</x:v>
      </x:c>
      <x:c r="U219" s="44" t="n">
        <x:f>IF(AND(S219=1,Q219=1),1+COUNTIFS($S$2:$S$415,1,$Q$2:$Q$415,1,$I$2:$I$415,"&gt;"&amp;I219),"")</x:f>
        <x:v>88</x:v>
      </x:c>
      <x:c r="V219" s="48" t="n">
        <x:f>IF(AND(S219=1,Q219=1),COUNTIFS($S$2:$S$415,1,$Q$2:$Q$415,1,$I$2:$I$415,"&lt;="&amp;I219)/COUNTIFS($S$2:$S$415,1,$Q$2:$Q$415,1),"")</x:f>
        <x:v>0.7355623100303952</x:v>
      </x:c>
      <x:c r="W219" s="44" t="n">
        <x:f>IF(AND(S219=1,Q219=1,O219=1),1+COUNTIFS($S$2:$S$415,1,$Q$2:$Q$415,1,$O$2:$O$415,1,$I$2:$I$415,"&gt;"&amp;I219),"")</x:f>
        <x:v>59</x:v>
      </x:c>
      <x:c r="X219" s="44" t="n">
        <x:f>IF(AND(S219=1,R219=1),1+COUNTIFS($S$2:$S$415,1,$R$2:$R$415,1,$J$2:$J$415,"&gt;"&amp;J219),"")</x:f>
        <x:v>139</x:v>
      </x:c>
      <x:c r="Y219" s="44" t="str">
        <x:v>https://www.amo.on.ca/2018-ontario-municipal-election-voter-turnout-population</x:v>
      </x:c>
      <x:c r="Z219" s="44" t="str">
        <x:v>https://data.ontario.ca/en/dataset/municipal-election-results/resource/43aa0bb3-902b-4f19-8d55-8df940188746</x:v>
      </x:c>
      <x:c r="AA219" s="44" t="str">
        <x:v>https://www.amo.on.ca/number-members-council-2022-2026-municipal-election-year</x:v>
      </x:c>
    </x:row>
    <x:row r="220">
      <x:c r="A220" s="44" t="str">
        <x:v>Township of Algonquin Highlands</x:v>
      </x:c>
      <x:c r="B220" s="44" t="str">
        <x:v>Township</x:v>
      </x:c>
      <x:c r="C220" s="45" t="n">
        <x:v>2588</x:v>
      </x:c>
      <x:c r="D220" s="45" t="n">
        <x:v>3361</x:v>
      </x:c>
      <x:c r="E220" s="45" t="n">
        <x:v>995</x:v>
      </x:c>
      <x:c r="F220" s="46" t="n">
        <x:f>IFERROR(ROUND(E220/D220,4),"")</x:f>
        <x:v>0.296</x:v>
      </x:c>
      <x:c r="G220" s="45" t="n">
        <x:v>7923</x:v>
      </x:c>
      <x:c r="H220" s="45" t="n">
        <x:v>2290</x:v>
      </x:c>
      <x:c r="I220" s="46" t="n">
        <x:f>IFERROR(H220/G220,"")</x:f>
        <x:v>0.28903193234885777</x:v>
      </x:c>
      <x:c r="J220" s="47" t="n">
        <x:f>IF(AND(P220,Q220),(I220-F220)*100,"")</x:f>
        <x:v>-0.6968067651142218</x:v>
      </x:c>
      <x:c r="K220" s="44" t="str">
        <x:v>Acclaimed</x:v>
      </x:c>
      <x:c r="L220" s="44" t="str">
        <x:v>Elected</x:v>
      </x:c>
      <x:c r="M220" s="44" t="n">
        <x:f>IF(K220="Elected",1,0)</x:f>
        <x:v>0</x:v>
      </x:c>
      <x:c r="N220" s="44" t="n">
        <x:f>IF(L220="Elected",1,0)</x:f>
        <x:v>1</x:v>
      </x:c>
      <x:c r="O220" s="44" t="n">
        <x:f>IF(AND(M220=1,N220=1),1,0)</x:f>
        <x:v>0</x:v>
      </x:c>
      <x:c r="P220" s="44" t="n">
        <x:f>IF(F220&gt;0,1,0)</x:f>
        <x:v>1</x:v>
      </x:c>
      <x:c r="Q220" s="44" t="n">
        <x:f>IF(I220&gt;0,1,0)</x:f>
        <x:v>1</x:v>
      </x:c>
      <x:c r="R220" s="44" t="n">
        <x:f>IF(AND(P220=1,Q220=1),1,0)</x:f>
        <x:v>1</x:v>
      </x:c>
      <x:c r="S220" s="44" t="n">
        <x:f>IF(C220&lt;30000,1,0)</x:f>
        <x:v>1</x:v>
      </x:c>
      <x:c r="T220" s="44" t="n">
        <x:f>IF(AND(S220=1,P220=1),1+COUNTIFS($S$2:$S$415,1,$P$2:$P$415,1,$F$2:$F$415,"&gt;"&amp;F220),"")</x:f>
        <x:v>293</x:v>
      </x:c>
      <x:c r="U220" s="44" t="n">
        <x:f>IF(AND(S220=1,Q220=1),1+COUNTIFS($S$2:$S$415,1,$Q$2:$Q$415,1,$I$2:$I$415,"&gt;"&amp;I220),"")</x:f>
        <x:v>256</x:v>
      </x:c>
      <x:c r="V220" s="48" t="n">
        <x:f>IF(AND(S220=1,Q220=1),COUNTIFS($S$2:$S$415,1,$Q$2:$Q$415,1,$I$2:$I$415,"&lt;="&amp;I220)/COUNTIFS($S$2:$S$415,1,$Q$2:$Q$415,1),"")</x:f>
        <x:v>0.22492401215805471</x:v>
      </x:c>
      <x:c r="W220" s="44" t="str">
        <x:f>IF(AND(S220=1,Q220=1,O220=1),1+COUNTIFS($S$2:$S$415,1,$Q$2:$Q$415,1,$O$2:$O$415,1,$I$2:$I$415,"&gt;"&amp;I220),"")</x:f>
      </x:c>
      <x:c r="X220" s="44" t="n">
        <x:f>IF(AND(S220=1,R220=1),1+COUNTIFS($S$2:$S$415,1,$R$2:$R$415,1,$J$2:$J$415,"&gt;"&amp;J220),"")</x:f>
        <x:v>102</x:v>
      </x:c>
      <x:c r="Y220" s="44" t="str">
        <x:v>https://www.amo.on.ca/2018-ontario-municipal-election-voter-turnout-population</x:v>
      </x:c>
      <x:c r="Z220" s="44" t="str">
        <x:v>https://data.ontario.ca/en/dataset/municipal-election-results/resource/43aa0bb3-902b-4f19-8d55-8df940188746</x:v>
      </x:c>
      <x:c r="AA220" s="44" t="str">
        <x:v>https://www.amo.on.ca/number-members-council-2022-2026-municipal-election-year</x:v>
      </x:c>
    </x:row>
    <x:row r="221">
      <x:c r="A221" s="44" t="str">
        <x:v>Township of Alnwick/Haldimand</x:v>
      </x:c>
      <x:c r="B221" s="44" t="str">
        <x:v>Township</x:v>
      </x:c>
      <x:c r="C221" s="45" t="n">
        <x:v>7473</x:v>
      </x:c>
      <x:c r="D221" s="45" t="n">
        <x:v>6385</x:v>
      </x:c>
      <x:c r="E221" s="45" t="n">
        <x:v>1505</x:v>
      </x:c>
      <x:c r="F221" s="46" t="n">
        <x:f>IFERROR(ROUND(E221/D221,4),"")</x:f>
        <x:v>0.2357</x:v>
      </x:c>
      <x:c r="G221" s="45" t="n">
        <x:v>6973</x:v>
      </x:c>
      <x:c r="H221" s="45" t="n">
        <x:v>2468</x:v>
      </x:c>
      <x:c r="I221" s="46" t="n">
        <x:f>IFERROR(H221/G221,"")</x:f>
        <x:v>0.3539366126487882</x:v>
      </x:c>
      <x:c r="J221" s="47" t="n">
        <x:f>IF(AND(P221,Q221),(I221-F221)*100,"")</x:f>
        <x:v>11.823661264878819</x:v>
      </x:c>
      <x:c r="K221" s="44" t="str">
        <x:v>Acclaimed</x:v>
      </x:c>
      <x:c r="L221" s="44" t="str">
        <x:v>Elected</x:v>
      </x:c>
      <x:c r="M221" s="44" t="n">
        <x:f>IF(K221="Elected",1,0)</x:f>
        <x:v>0</x:v>
      </x:c>
      <x:c r="N221" s="44" t="n">
        <x:f>IF(L221="Elected",1,0)</x:f>
        <x:v>1</x:v>
      </x:c>
      <x:c r="O221" s="44" t="n">
        <x:f>IF(AND(M221=1,N221=1),1,0)</x:f>
        <x:v>0</x:v>
      </x:c>
      <x:c r="P221" s="44" t="n">
        <x:f>IF(F221&gt;0,1,0)</x:f>
        <x:v>1</x:v>
      </x:c>
      <x:c r="Q221" s="44" t="n">
        <x:f>IF(I221&gt;0,1,0)</x:f>
        <x:v>1</x:v>
      </x:c>
      <x:c r="R221" s="44" t="n">
        <x:f>IF(AND(P221=1,Q221=1),1,0)</x:f>
        <x:v>1</x:v>
      </x:c>
      <x:c r="S221" s="44" t="n">
        <x:f>IF(C221&lt;30000,1,0)</x:f>
        <x:v>1</x:v>
      </x:c>
      <x:c r="T221" s="44" t="n">
        <x:f>IF(AND(S221=1,P221=1),1+COUNTIFS($S$2:$S$415,1,$P$2:$P$415,1,$F$2:$F$415,"&gt;"&amp;F221),"")</x:f>
        <x:v>315</x:v>
      </x:c>
      <x:c r="U221" s="44" t="n">
        <x:f>IF(AND(S221=1,Q221=1),1+COUNTIFS($S$2:$S$415,1,$Q$2:$Q$415,1,$I$2:$I$415,"&gt;"&amp;I221),"")</x:f>
        <x:v>198</x:v>
      </x:c>
      <x:c r="V221" s="48" t="n">
        <x:f>IF(AND(S221=1,Q221=1),COUNTIFS($S$2:$S$415,1,$Q$2:$Q$415,1,$I$2:$I$415,"&lt;="&amp;I221)/COUNTIFS($S$2:$S$415,1,$Q$2:$Q$415,1),"")</x:f>
        <x:v>0.4012158054711246</x:v>
      </x:c>
      <x:c r="W221" s="44" t="str">
        <x:f>IF(AND(S221=1,Q221=1,O221=1),1+COUNTIFS($S$2:$S$415,1,$Q$2:$Q$415,1,$O$2:$O$415,1,$I$2:$I$415,"&gt;"&amp;I221),"")</x:f>
      </x:c>
      <x:c r="X221" s="44" t="n">
        <x:f>IF(AND(S221=1,R221=1),1+COUNTIFS($S$2:$S$415,1,$R$2:$R$415,1,$J$2:$J$415,"&gt;"&amp;J221),"")</x:f>
        <x:v>21</x:v>
      </x:c>
      <x:c r="Y221" s="44" t="str">
        <x:v>https://www.amo.on.ca/2018-ontario-municipal-election-voter-turnout-population</x:v>
      </x:c>
      <x:c r="Z221" s="44" t="str">
        <x:v>https://data.ontario.ca/en/dataset/municipal-election-results/resource/43aa0bb3-902b-4f19-8d55-8df940188746</x:v>
      </x:c>
      <x:c r="AA221" s="44" t="str">
        <x:v>https://www.amo.on.ca/number-members-council-2022-2026-municipal-election-year</x:v>
      </x:c>
    </x:row>
    <x:row r="222">
      <x:c r="A222" s="44" t="str">
        <x:v>Township of Amaranth</x:v>
      </x:c>
      <x:c r="B222" s="44" t="str">
        <x:v>Township</x:v>
      </x:c>
      <x:c r="C222" s="45" t="n">
        <x:v>4327</x:v>
      </x:c>
      <x:c r="D222" s="45" t="n">
        <x:v>3385</x:v>
      </x:c>
      <x:c r="E222" s="45" t="n">
        <x:v>1360</x:v>
      </x:c>
      <x:c r="F222" s="46" t="n">
        <x:f>IFERROR(ROUND(E222/D222,4),"")</x:f>
        <x:v>0.4018</x:v>
      </x:c>
      <x:c r="G222" s="45" t="n">
        <x:v>3463</x:v>
      </x:c>
      <x:c r="H222" s="45" t="n">
        <x:v>1138</x:v>
      </x:c>
      <x:c r="I222" s="46" t="n">
        <x:f>IFERROR(H222/G222,"")</x:f>
        <x:v>0.32861680623736644</x:v>
      </x:c>
      <x:c r="J222" s="47" t="n">
        <x:f>IF(AND(P222,Q222),(I222-F222)*100,"")</x:f>
        <x:v>-7.3183193762633545</x:v>
      </x:c>
      <x:c r="K222" s="44" t="str">
        <x:v>Elected</x:v>
      </x:c>
      <x:c r="L222" s="44" t="str">
        <x:v>Elected</x:v>
      </x:c>
      <x:c r="M222" s="44" t="n">
        <x:f>IF(K222="Elected",1,0)</x:f>
        <x:v>1</x:v>
      </x:c>
      <x:c r="N222" s="44" t="n">
        <x:f>IF(L222="Elected",1,0)</x:f>
        <x:v>1</x:v>
      </x:c>
      <x:c r="O222" s="44" t="n">
        <x:f>IF(AND(M222=1,N222=1),1,0)</x:f>
        <x:v>1</x:v>
      </x:c>
      <x:c r="P222" s="44" t="n">
        <x:f>IF(F222&gt;0,1,0)</x:f>
        <x:v>1</x:v>
      </x:c>
      <x:c r="Q222" s="44" t="n">
        <x:f>IF(I222&gt;0,1,0)</x:f>
        <x:v>1</x:v>
      </x:c>
      <x:c r="R222" s="44" t="n">
        <x:f>IF(AND(P222=1,Q222=1),1,0)</x:f>
        <x:v>1</x:v>
      </x:c>
      <x:c r="S222" s="44" t="n">
        <x:f>IF(C222&lt;30000,1,0)</x:f>
        <x:v>1</x:v>
      </x:c>
      <x:c r="T222" s="44" t="n">
        <x:f>IF(AND(S222=1,P222=1),1+COUNTIFS($S$2:$S$415,1,$P$2:$P$415,1,$F$2:$F$415,"&gt;"&amp;F222),"")</x:f>
        <x:v>194</x:v>
      </x:c>
      <x:c r="U222" s="44" t="n">
        <x:f>IF(AND(S222=1,Q222=1),1+COUNTIFS($S$2:$S$415,1,$Q$2:$Q$415,1,$I$2:$I$415,"&gt;"&amp;I222),"")</x:f>
        <x:v>221</x:v>
      </x:c>
      <x:c r="V222" s="48" t="n">
        <x:f>IF(AND(S222=1,Q222=1),COUNTIFS($S$2:$S$415,1,$Q$2:$Q$415,1,$I$2:$I$415,"&lt;="&amp;I222)/COUNTIFS($S$2:$S$415,1,$Q$2:$Q$415,1),"")</x:f>
        <x:v>0.331306990881459</x:v>
      </x:c>
      <x:c r="W222" s="44" t="n">
        <x:f>IF(AND(S222=1,Q222=1,O222=1),1+COUNTIFS($S$2:$S$415,1,$Q$2:$Q$415,1,$O$2:$O$415,1,$I$2:$I$415,"&gt;"&amp;I222),"")</x:f>
        <x:v>137</x:v>
      </x:c>
      <x:c r="X222" s="44" t="n">
        <x:f>IF(AND(S222=1,R222=1),1+COUNTIFS($S$2:$S$415,1,$R$2:$R$415,1,$J$2:$J$415,"&gt;"&amp;J222),"")</x:f>
        <x:v>186</x:v>
      </x:c>
      <x:c r="Y222" s="44" t="str">
        <x:v>https://www.amo.on.ca/2018-ontario-municipal-election-voter-turnout-population</x:v>
      </x:c>
      <x:c r="Z222" s="44" t="str">
        <x:v>https://data.ontario.ca/en/dataset/municipal-election-results/resource/43aa0bb3-902b-4f19-8d55-8df940188746</x:v>
      </x:c>
      <x:c r="AA222" s="44" t="str">
        <x:v>https://www.amo.on.ca/number-members-council-2022-2026-municipal-election-year</x:v>
      </x:c>
    </x:row>
    <x:row r="223">
      <x:c r="A223" s="44" t="str">
        <x:v>Township of Armour</x:v>
      </x:c>
      <x:c r="B223" s="44" t="str">
        <x:v>Township</x:v>
      </x:c>
      <x:c r="C223" s="45" t="n">
        <x:v>1459</x:v>
      </x:c>
      <x:c r="D223" s="45" t="n">
        <x:v>2247</x:v>
      </x:c>
      <x:c r="E223" s="45" t="n">
        <x:v>753</x:v>
      </x:c>
      <x:c r="F223" s="46" t="n">
        <x:f>IFERROR(ROUND(E223/D223,4),"")</x:f>
        <x:v>0.3351</x:v>
      </x:c>
      <x:c r="G223" s="45" t="n">
        <x:v>2391</x:v>
      </x:c>
      <x:c r="H223" s="45" t="n">
        <x:v>0</x:v>
      </x:c>
      <x:c r="I223" s="46" t="n">
        <x:f>IFERROR(H223/G223,"")</x:f>
        <x:v>0</x:v>
      </x:c>
      <x:c r="J223" s="47" t="str">
        <x:f>IF(AND(P223,Q223),(I223-F223)*100,"")</x:f>
      </x:c>
      <x:c r="K223" s="44" t="str">
        <x:v>Acclaimed</x:v>
      </x:c>
      <x:c r="L223" s="44" t="str">
        <x:v>Acclaimed</x:v>
      </x:c>
      <x:c r="M223" s="44" t="n">
        <x:f>IF(K223="Elected",1,0)</x:f>
        <x:v>0</x:v>
      </x:c>
      <x:c r="N223" s="44" t="n">
        <x:f>IF(L223="Elected",1,0)</x:f>
        <x:v>0</x:v>
      </x:c>
      <x:c r="O223" s="44" t="n">
        <x:f>IF(AND(M223=1,N223=1),1,0)</x:f>
        <x:v>0</x:v>
      </x:c>
      <x:c r="P223" s="44" t="n">
        <x:f>IF(F223&gt;0,1,0)</x:f>
        <x:v>1</x:v>
      </x:c>
      <x:c r="Q223" s="44" t="n">
        <x:f>IF(I223&gt;0,1,0)</x:f>
        <x:v>0</x:v>
      </x:c>
      <x:c r="R223" s="44" t="n">
        <x:f>IF(AND(P223=1,Q223=1),1,0)</x:f>
        <x:v>0</x:v>
      </x:c>
      <x:c r="S223" s="44" t="n">
        <x:f>IF(C223&lt;30000,1,0)</x:f>
        <x:v>1</x:v>
      </x:c>
      <x:c r="T223" s="44" t="n">
        <x:f>IF(AND(S223=1,P223=1),1+COUNTIFS($S$2:$S$415,1,$P$2:$P$415,1,$F$2:$F$415,"&gt;"&amp;F223),"")</x:f>
        <x:v>266</x:v>
      </x:c>
      <x:c r="U223" s="44" t="str">
        <x:f>IF(AND(S223=1,Q223=1),1+COUNTIFS($S$2:$S$415,1,$Q$2:$Q$415,1,$I$2:$I$415,"&gt;"&amp;I223),"")</x:f>
      </x:c>
      <x:c r="V223" s="48" t="str">
        <x:f>IF(AND(S223=1,Q223=1),COUNTIFS($S$2:$S$415,1,$Q$2:$Q$415,1,$I$2:$I$415,"&lt;="&amp;I223)/COUNTIFS($S$2:$S$415,1,$Q$2:$Q$415,1),"")</x:f>
      </x:c>
      <x:c r="W223" s="44" t="str">
        <x:f>IF(AND(S223=1,Q223=1,O223=1),1+COUNTIFS($S$2:$S$415,1,$Q$2:$Q$415,1,$O$2:$O$415,1,$I$2:$I$415,"&gt;"&amp;I223),"")</x:f>
      </x:c>
      <x:c r="X223" s="44" t="str">
        <x:f>IF(AND(S223=1,R223=1),1+COUNTIFS($S$2:$S$415,1,$R$2:$R$415,1,$J$2:$J$415,"&gt;"&amp;J223),"")</x:f>
      </x:c>
      <x:c r="Y223" s="44" t="str">
        <x:v>https://www.amo.on.ca/2018-ontario-municipal-election-voter-turnout-population</x:v>
      </x:c>
      <x:c r="Z223" s="44" t="str">
        <x:v>https://data.ontario.ca/en/dataset/municipal-election-results/resource/43aa0bb3-902b-4f19-8d55-8df940188746</x:v>
      </x:c>
      <x:c r="AA223" s="44" t="str">
        <x:v>https://www.amo.on.ca/number-members-council-2022-2026-municipal-election-year</x:v>
      </x:c>
    </x:row>
    <x:row r="224">
      <x:c r="A224" s="44" t="str">
        <x:v>Township of Armstrong</x:v>
      </x:c>
      <x:c r="B224" s="44" t="str">
        <x:v>Township</x:v>
      </x:c>
      <x:c r="C224" s="45" t="n">
        <x:v>1199</x:v>
      </x:c>
      <x:c r="D224" s="45" t="n">
        <x:v>815</x:v>
      </x:c>
      <x:c r="E224" s="45" t="n">
        <x:v>430</x:v>
      </x:c>
      <x:c r="F224" s="46" t="n">
        <x:f>IFERROR(ROUND(E224/D224,4),"")</x:f>
        <x:v>0.5276</x:v>
      </x:c>
      <x:c r="G224" s="45" t="n">
        <x:v>873</x:v>
      </x:c>
      <x:c r="H224" s="45" t="n">
        <x:v>0</x:v>
      </x:c>
      <x:c r="I224" s="46" t="n">
        <x:f>IFERROR(H224/G224,"")</x:f>
        <x:v>0</x:v>
      </x:c>
      <x:c r="J224" s="47" t="str">
        <x:f>IF(AND(P224,Q224),(I224-F224)*100,"")</x:f>
      </x:c>
      <x:c r="K224" s="44" t="str">
        <x:v>Elected</x:v>
      </x:c>
      <x:c r="L224" s="44" t="str">
        <x:v>Acclaimed</x:v>
      </x:c>
      <x:c r="M224" s="44" t="n">
        <x:f>IF(K224="Elected",1,0)</x:f>
        <x:v>1</x:v>
      </x:c>
      <x:c r="N224" s="44" t="n">
        <x:f>IF(L224="Elected",1,0)</x:f>
        <x:v>0</x:v>
      </x:c>
      <x:c r="O224" s="44" t="n">
        <x:f>IF(AND(M224=1,N224=1),1,0)</x:f>
        <x:v>0</x:v>
      </x:c>
      <x:c r="P224" s="44" t="n">
        <x:f>IF(F224&gt;0,1,0)</x:f>
        <x:v>1</x:v>
      </x:c>
      <x:c r="Q224" s="44" t="n">
        <x:f>IF(I224&gt;0,1,0)</x:f>
        <x:v>0</x:v>
      </x:c>
      <x:c r="R224" s="44" t="n">
        <x:f>IF(AND(P224=1,Q224=1),1,0)</x:f>
        <x:v>0</x:v>
      </x:c>
      <x:c r="S224" s="44" t="n">
        <x:f>IF(C224&lt;30000,1,0)</x:f>
        <x:v>1</x:v>
      </x:c>
      <x:c r="T224" s="44" t="n">
        <x:f>IF(AND(S224=1,P224=1),1+COUNTIFS($S$2:$S$415,1,$P$2:$P$415,1,$F$2:$F$415,"&gt;"&amp;F224),"")</x:f>
        <x:v>46</x:v>
      </x:c>
      <x:c r="U224" s="44" t="str">
        <x:f>IF(AND(S224=1,Q224=1),1+COUNTIFS($S$2:$S$415,1,$Q$2:$Q$415,1,$I$2:$I$415,"&gt;"&amp;I224),"")</x:f>
      </x:c>
      <x:c r="V224" s="48" t="str">
        <x:f>IF(AND(S224=1,Q224=1),COUNTIFS($S$2:$S$415,1,$Q$2:$Q$415,1,$I$2:$I$415,"&lt;="&amp;I224)/COUNTIFS($S$2:$S$415,1,$Q$2:$Q$415,1),"")</x:f>
      </x:c>
      <x:c r="W224" s="44" t="str">
        <x:f>IF(AND(S224=1,Q224=1,O224=1),1+COUNTIFS($S$2:$S$415,1,$Q$2:$Q$415,1,$O$2:$O$415,1,$I$2:$I$415,"&gt;"&amp;I224),"")</x:f>
      </x:c>
      <x:c r="X224" s="44" t="str">
        <x:f>IF(AND(S224=1,R224=1),1+COUNTIFS($S$2:$S$415,1,$R$2:$R$415,1,$J$2:$J$415,"&gt;"&amp;J224),"")</x:f>
      </x:c>
      <x:c r="Y224" s="44" t="str">
        <x:v>https://www.amo.on.ca/2018-ontario-municipal-election-voter-turnout-population</x:v>
      </x:c>
      <x:c r="Z224" s="44" t="str">
        <x:v>https://data.ontario.ca/en/dataset/municipal-election-results/resource/43aa0bb3-902b-4f19-8d55-8df940188746</x:v>
      </x:c>
      <x:c r="AA224" s="44" t="str">
        <x:v>https://www.amo.on.ca/number-members-council-2022-2026-municipal-election-year</x:v>
      </x:c>
    </x:row>
    <x:row r="225">
      <x:c r="A225" s="44" t="str">
        <x:v>Township of Ashfield-Colborne-Wawanosh</x:v>
      </x:c>
      <x:c r="B225" s="44" t="str">
        <x:v>Township</x:v>
      </x:c>
      <x:c r="C225" s="45" t="n">
        <x:v>5884</x:v>
      </x:c>
      <x:c r="D225" s="45" t="n">
        <x:v>5786</x:v>
      </x:c>
      <x:c r="E225" s="45" t="n">
        <x:v>2095</x:v>
      </x:c>
      <x:c r="F225" s="46" t="n">
        <x:f>IFERROR(ROUND(E225/D225,4),"")</x:f>
        <x:v>0.3621</x:v>
      </x:c>
      <x:c r="G225" s="45" t="n">
        <x:v>5861</x:v>
      </x:c>
      <x:c r="H225" s="45" t="n">
        <x:v>2377</x:v>
      </x:c>
      <x:c r="I225" s="46" t="n">
        <x:f>IFERROR(H225/G225,"")</x:f>
        <x:v>0.40556219075243133</x:v>
      </x:c>
      <x:c r="J225" s="47" t="n">
        <x:f>IF(AND(P225,Q225),(I225-F225)*100,"")</x:f>
        <x:v>4.346219075243135</x:v>
      </x:c>
      <x:c r="K225" s="44" t="str">
        <x:v>Acclaimed</x:v>
      </x:c>
      <x:c r="L225" s="44" t="str">
        <x:v>Acclaimed</x:v>
      </x:c>
      <x:c r="M225" s="44" t="n">
        <x:f>IF(K225="Elected",1,0)</x:f>
        <x:v>0</x:v>
      </x:c>
      <x:c r="N225" s="44" t="n">
        <x:f>IF(L225="Elected",1,0)</x:f>
        <x:v>0</x:v>
      </x:c>
      <x:c r="O225" s="44" t="n">
        <x:f>IF(AND(M225=1,N225=1),1,0)</x:f>
        <x:v>0</x:v>
      </x:c>
      <x:c r="P225" s="44" t="n">
        <x:f>IF(F225&gt;0,1,0)</x:f>
        <x:v>1</x:v>
      </x:c>
      <x:c r="Q225" s="44" t="n">
        <x:f>IF(I225&gt;0,1,0)</x:f>
        <x:v>1</x:v>
      </x:c>
      <x:c r="R225" s="44" t="n">
        <x:f>IF(AND(P225=1,Q225=1),1,0)</x:f>
        <x:v>1</x:v>
      </x:c>
      <x:c r="S225" s="44" t="n">
        <x:f>IF(C225&lt;30000,1,0)</x:f>
        <x:v>1</x:v>
      </x:c>
      <x:c r="T225" s="44" t="n">
        <x:f>IF(AND(S225=1,P225=1),1+COUNTIFS($S$2:$S$415,1,$P$2:$P$415,1,$F$2:$F$415,"&gt;"&amp;F225),"")</x:f>
        <x:v>245</x:v>
      </x:c>
      <x:c r="U225" s="44" t="n">
        <x:f>IF(AND(S225=1,Q225=1),1+COUNTIFS($S$2:$S$415,1,$Q$2:$Q$415,1,$I$2:$I$415,"&gt;"&amp;I225),"")</x:f>
        <x:v>123</x:v>
      </x:c>
      <x:c r="V225" s="48" t="n">
        <x:f>IF(AND(S225=1,Q225=1),COUNTIFS($S$2:$S$415,1,$Q$2:$Q$415,1,$I$2:$I$415,"&lt;="&amp;I225)/COUNTIFS($S$2:$S$415,1,$Q$2:$Q$415,1),"")</x:f>
        <x:v>0.6291793313069909</x:v>
      </x:c>
      <x:c r="W225" s="44" t="str">
        <x:f>IF(AND(S225=1,Q225=1,O225=1),1+COUNTIFS($S$2:$S$415,1,$Q$2:$Q$415,1,$O$2:$O$415,1,$I$2:$I$415,"&gt;"&amp;I225),"")</x:f>
      </x:c>
      <x:c r="X225" s="44" t="n">
        <x:f>IF(AND(S225=1,R225=1),1+COUNTIFS($S$2:$S$415,1,$R$2:$R$415,1,$J$2:$J$415,"&gt;"&amp;J225),"")</x:f>
        <x:v>52</x:v>
      </x:c>
      <x:c r="Y225" s="44" t="str">
        <x:v>https://www.amo.on.ca/2018-ontario-municipal-election-voter-turnout-population</x:v>
      </x:c>
      <x:c r="Z225" s="44" t="str">
        <x:v>https://data.ontario.ca/en/dataset/municipal-election-results/resource/43aa0bb3-902b-4f19-8d55-8df940188746</x:v>
      </x:c>
      <x:c r="AA225" s="44" t="str">
        <x:v>https://www.amo.on.ca/number-members-council-2022-2026-municipal-election-year</x:v>
      </x:c>
    </x:row>
    <x:row r="226">
      <x:c r="A226" s="44" t="str">
        <x:v>Township of Asphodel-Norwood</x:v>
      </x:c>
      <x:c r="B226" s="44" t="str">
        <x:v>Township</x:v>
      </x:c>
      <x:c r="C226" s="45" t="n">
        <x:v>4658</x:v>
      </x:c>
      <x:c r="D226" s="45" t="n">
        <x:v>3401</x:v>
      </x:c>
      <x:c r="E226" s="45" t="n">
        <x:v>1750</x:v>
      </x:c>
      <x:c r="F226" s="46" t="n">
        <x:f>IFERROR(ROUND(E226/D226,4),"")</x:f>
        <x:v>0.5146</x:v>
      </x:c>
      <x:c r="G226" s="45" t="n">
        <x:v>3940</x:v>
      </x:c>
      <x:c r="H226" s="45" t="n">
        <x:v>1611</x:v>
      </x:c>
      <x:c r="I226" s="46" t="n">
        <x:f>IFERROR(H226/G226,"")</x:f>
        <x:v>0.4088832487309645</x:v>
      </x:c>
      <x:c r="J226" s="47" t="n">
        <x:f>IF(AND(P226,Q226),(I226-F226)*100,"")</x:f>
        <x:v>-10.571675126903546</x:v>
      </x:c>
      <x:c r="K226" s="44" t="str">
        <x:v>Elected</x:v>
      </x:c>
      <x:c r="L226" s="44" t="str">
        <x:v>Elected</x:v>
      </x:c>
      <x:c r="M226" s="44" t="n">
        <x:f>IF(K226="Elected",1,0)</x:f>
        <x:v>1</x:v>
      </x:c>
      <x:c r="N226" s="44" t="n">
        <x:f>IF(L226="Elected",1,0)</x:f>
        <x:v>1</x:v>
      </x:c>
      <x:c r="O226" s="44" t="n">
        <x:f>IF(AND(M226=1,N226=1),1,0)</x:f>
        <x:v>1</x:v>
      </x:c>
      <x:c r="P226" s="44" t="n">
        <x:f>IF(F226&gt;0,1,0)</x:f>
        <x:v>1</x:v>
      </x:c>
      <x:c r="Q226" s="44" t="n">
        <x:f>IF(I226&gt;0,1,0)</x:f>
        <x:v>1</x:v>
      </x:c>
      <x:c r="R226" s="44" t="n">
        <x:f>IF(AND(P226=1,Q226=1),1,0)</x:f>
        <x:v>1</x:v>
      </x:c>
      <x:c r="S226" s="44" t="n">
        <x:f>IF(C226&lt;30000,1,0)</x:f>
        <x:v>1</x:v>
      </x:c>
      <x:c r="T226" s="44" t="n">
        <x:f>IF(AND(S226=1,P226=1),1+COUNTIFS($S$2:$S$415,1,$P$2:$P$415,1,$F$2:$F$415,"&gt;"&amp;F226),"")</x:f>
        <x:v>56</x:v>
      </x:c>
      <x:c r="U226" s="44" t="n">
        <x:f>IF(AND(S226=1,Q226=1),1+COUNTIFS($S$2:$S$415,1,$Q$2:$Q$415,1,$I$2:$I$415,"&gt;"&amp;I226),"")</x:f>
        <x:v>119</x:v>
      </x:c>
      <x:c r="V226" s="48" t="n">
        <x:f>IF(AND(S226=1,Q226=1),COUNTIFS($S$2:$S$415,1,$Q$2:$Q$415,1,$I$2:$I$415,"&lt;="&amp;I226)/COUNTIFS($S$2:$S$415,1,$Q$2:$Q$415,1),"")</x:f>
        <x:v>0.6413373860182371</x:v>
      </x:c>
      <x:c r="W226" s="44" t="n">
        <x:f>IF(AND(S226=1,Q226=1,O226=1),1+COUNTIFS($S$2:$S$415,1,$Q$2:$Q$415,1,$O$2:$O$415,1,$I$2:$I$415,"&gt;"&amp;I226),"")</x:f>
        <x:v>77</x:v>
      </x:c>
      <x:c r="X226" s="44" t="n">
        <x:f>IF(AND(S226=1,R226=1),1+COUNTIFS($S$2:$S$415,1,$R$2:$R$415,1,$J$2:$J$415,"&gt;"&amp;J226),"")</x:f>
        <x:v>230</x:v>
      </x:c>
      <x:c r="Y226" s="44" t="str">
        <x:v>https://www.amo.on.ca/2018-ontario-municipal-election-voter-turnout-population</x:v>
      </x:c>
      <x:c r="Z226" s="44" t="str">
        <x:v>https://data.ontario.ca/en/dataset/municipal-election-results/resource/43aa0bb3-902b-4f19-8d55-8df940188746</x:v>
      </x:c>
      <x:c r="AA226" s="44" t="str">
        <x:v>https://www.amo.on.ca/number-members-council-2022-2026-municipal-election-year</x:v>
      </x:c>
    </x:row>
    <x:row r="227">
      <x:c r="A227" s="44" t="str">
        <x:v>Township of Assiginack</x:v>
      </x:c>
      <x:c r="B227" s="44" t="str">
        <x:v>Township</x:v>
      </x:c>
      <x:c r="C227" s="45" t="n">
        <x:v>1008</x:v>
      </x:c>
      <x:c r="D227" s="45" t="n">
        <x:v>1594</x:v>
      </x:c>
      <x:c r="E227" s="45" t="n">
        <x:v>819</x:v>
      </x:c>
      <x:c r="F227" s="46" t="n">
        <x:f>IFERROR(ROUND(E227/D227,4),"")</x:f>
        <x:v>0.5138</x:v>
      </x:c>
      <x:c r="G227" s="45" t="n">
        <x:v>1625</x:v>
      </x:c>
      <x:c r="H227" s="45" t="n">
        <x:v>703</x:v>
      </x:c>
      <x:c r="I227" s="46" t="n">
        <x:f>IFERROR(H227/G227,"")</x:f>
        <x:v>0.4326153846153846</x:v>
      </x:c>
      <x:c r="J227" s="47" t="n">
        <x:f>IF(AND(P227,Q227),(I227-F227)*100,"")</x:f>
        <x:v>-8.118461538461542</x:v>
      </x:c>
      <x:c r="K227" s="44" t="str">
        <x:v>Elected</x:v>
      </x:c>
      <x:c r="L227" s="44" t="str">
        <x:v>Elected</x:v>
      </x:c>
      <x:c r="M227" s="44" t="n">
        <x:f>IF(K227="Elected",1,0)</x:f>
        <x:v>1</x:v>
      </x:c>
      <x:c r="N227" s="44" t="n">
        <x:f>IF(L227="Elected",1,0)</x:f>
        <x:v>1</x:v>
      </x:c>
      <x:c r="O227" s="44" t="n">
        <x:f>IF(AND(M227=1,N227=1),1,0)</x:f>
        <x:v>1</x:v>
      </x:c>
      <x:c r="P227" s="44" t="n">
        <x:f>IF(F227&gt;0,1,0)</x:f>
        <x:v>1</x:v>
      </x:c>
      <x:c r="Q227" s="44" t="n">
        <x:f>IF(I227&gt;0,1,0)</x:f>
        <x:v>1</x:v>
      </x:c>
      <x:c r="R227" s="44" t="n">
        <x:f>IF(AND(P227=1,Q227=1),1,0)</x:f>
        <x:v>1</x:v>
      </x:c>
      <x:c r="S227" s="44" t="n">
        <x:f>IF(C227&lt;30000,1,0)</x:f>
        <x:v>1</x:v>
      </x:c>
      <x:c r="T227" s="44" t="n">
        <x:f>IF(AND(S227=1,P227=1),1+COUNTIFS($S$2:$S$415,1,$P$2:$P$415,1,$F$2:$F$415,"&gt;"&amp;F227),"")</x:f>
        <x:v>58</x:v>
      </x:c>
      <x:c r="U227" s="44" t="n">
        <x:f>IF(AND(S227=1,Q227=1),1+COUNTIFS($S$2:$S$415,1,$Q$2:$Q$415,1,$I$2:$I$415,"&gt;"&amp;I227),"")</x:f>
        <x:v>85</x:v>
      </x:c>
      <x:c r="V227" s="48" t="n">
        <x:f>IF(AND(S227=1,Q227=1),COUNTIFS($S$2:$S$415,1,$Q$2:$Q$415,1,$I$2:$I$415,"&lt;="&amp;I227)/COUNTIFS($S$2:$S$415,1,$Q$2:$Q$415,1),"")</x:f>
        <x:v>0.7446808510638298</x:v>
      </x:c>
      <x:c r="W227" s="44" t="n">
        <x:f>IF(AND(S227=1,Q227=1,O227=1),1+COUNTIFS($S$2:$S$415,1,$Q$2:$Q$415,1,$O$2:$O$415,1,$I$2:$I$415,"&gt;"&amp;I227),"")</x:f>
        <x:v>56</x:v>
      </x:c>
      <x:c r="X227" s="44" t="n">
        <x:f>IF(AND(S227=1,R227=1),1+COUNTIFS($S$2:$S$415,1,$R$2:$R$415,1,$J$2:$J$415,"&gt;"&amp;J227),"")</x:f>
        <x:v>199</x:v>
      </x:c>
      <x:c r="Y227" s="44" t="str">
        <x:v>https://www.amo.on.ca/2018-ontario-municipal-election-voter-turnout-population</x:v>
      </x:c>
      <x:c r="Z227" s="44" t="str">
        <x:v>https://data.ontario.ca/en/dataset/municipal-election-results/resource/43aa0bb3-902b-4f19-8d55-8df940188746</x:v>
      </x:c>
      <x:c r="AA227" s="44" t="str">
        <x:v>https://www.amo.on.ca/number-members-council-2022-2026-municipal-election-year</x:v>
      </x:c>
    </x:row>
    <x:row r="228">
      <x:c r="A228" s="44" t="str">
        <x:v>Township of Athens</x:v>
      </x:c>
      <x:c r="B228" s="44" t="str">
        <x:v>Township</x:v>
      </x:c>
      <x:c r="C228" s="45" t="n">
        <x:v>3042</x:v>
      </x:c>
      <x:c r="D228" s="45" t="n">
        <x:v>2622</x:v>
      </x:c>
      <x:c r="E228" s="45" t="n">
        <x:v>722</x:v>
      </x:c>
      <x:c r="F228" s="46" t="n">
        <x:f>IFERROR(ROUND(E228/D228,4),"")</x:f>
        <x:v>0.2754</x:v>
      </x:c>
      <x:c r="G228" s="45" t="n">
        <x:v>2586</x:v>
      </x:c>
      <x:c r="H228" s="45" t="n">
        <x:v>639</x:v>
      </x:c>
      <x:c r="I228" s="46" t="n">
        <x:f>IFERROR(H228/G228,"")</x:f>
        <x:v>0.2470997679814385</x:v>
      </x:c>
      <x:c r="J228" s="47" t="n">
        <x:f>IF(AND(P228,Q228),(I228-F228)*100,"")</x:f>
        <x:v>-2.8300232018561466</x:v>
      </x:c>
      <x:c r="K228" s="44" t="str">
        <x:v>Acclaimed</x:v>
      </x:c>
      <x:c r="L228" s="44" t="str">
        <x:v>Elected</x:v>
      </x:c>
      <x:c r="M228" s="44" t="n">
        <x:f>IF(K228="Elected",1,0)</x:f>
        <x:v>0</x:v>
      </x:c>
      <x:c r="N228" s="44" t="n">
        <x:f>IF(L228="Elected",1,0)</x:f>
        <x:v>1</x:v>
      </x:c>
      <x:c r="O228" s="44" t="n">
        <x:f>IF(AND(M228=1,N228=1),1,0)</x:f>
        <x:v>0</x:v>
      </x:c>
      <x:c r="P228" s="44" t="n">
        <x:f>IF(F228&gt;0,1,0)</x:f>
        <x:v>1</x:v>
      </x:c>
      <x:c r="Q228" s="44" t="n">
        <x:f>IF(I228&gt;0,1,0)</x:f>
        <x:v>1</x:v>
      </x:c>
      <x:c r="R228" s="44" t="n">
        <x:f>IF(AND(P228=1,Q228=1),1,0)</x:f>
        <x:v>1</x:v>
      </x:c>
      <x:c r="S228" s="44" t="n">
        <x:f>IF(C228&lt;30000,1,0)</x:f>
        <x:v>1</x:v>
      </x:c>
      <x:c r="T228" s="44" t="n">
        <x:f>IF(AND(S228=1,P228=1),1+COUNTIFS($S$2:$S$415,1,$P$2:$P$415,1,$F$2:$F$415,"&gt;"&amp;F228),"")</x:f>
        <x:v>305</x:v>
      </x:c>
      <x:c r="U228" s="44" t="n">
        <x:f>IF(AND(S228=1,Q228=1),1+COUNTIFS($S$2:$S$415,1,$Q$2:$Q$415,1,$I$2:$I$415,"&gt;"&amp;I228),"")</x:f>
        <x:v>288</x:v>
      </x:c>
      <x:c r="V228" s="48" t="n">
        <x:f>IF(AND(S228=1,Q228=1),COUNTIFS($S$2:$S$415,1,$Q$2:$Q$415,1,$I$2:$I$415,"&lt;="&amp;I228)/COUNTIFS($S$2:$S$415,1,$Q$2:$Q$415,1),"")</x:f>
        <x:v>0.1276595744680851</x:v>
      </x:c>
      <x:c r="W228" s="44" t="str">
        <x:f>IF(AND(S228=1,Q228=1,O228=1),1+COUNTIFS($S$2:$S$415,1,$Q$2:$Q$415,1,$O$2:$O$415,1,$I$2:$I$415,"&gt;"&amp;I228),"")</x:f>
      </x:c>
      <x:c r="X228" s="44" t="n">
        <x:f>IF(AND(S228=1,R228=1),1+COUNTIFS($S$2:$S$415,1,$R$2:$R$415,1,$J$2:$J$415,"&gt;"&amp;J228),"")</x:f>
        <x:v>127</x:v>
      </x:c>
      <x:c r="Y228" s="44" t="str">
        <x:v>https://www.amo.on.ca/2018-ontario-municipal-election-voter-turnout-population</x:v>
      </x:c>
      <x:c r="Z228" s="44" t="str">
        <x:v>https://data.ontario.ca/en/dataset/municipal-election-results/resource/43aa0bb3-902b-4f19-8d55-8df940188746</x:v>
      </x:c>
      <x:c r="AA228" s="44" t="str">
        <x:v>https://www.amo.on.ca/number-members-council-2022-2026-municipal-election-year</x:v>
      </x:c>
    </x:row>
    <x:row r="229">
      <x:c r="A229" s="44" t="str">
        <x:v>Township of Augusta</x:v>
      </x:c>
      <x:c r="B229" s="44" t="str">
        <x:v>Township</x:v>
      </x:c>
      <x:c r="C229" s="45" t="n">
        <x:v>7386</x:v>
      </x:c>
      <x:c r="D229" s="45" t="n">
        <x:v>5962</x:v>
      </x:c>
      <x:c r="E229" s="45" t="n">
        <x:v>2565</x:v>
      </x:c>
      <x:c r="F229" s="46" t="n">
        <x:f>IFERROR(ROUND(E229/D229,4),"")</x:f>
        <x:v>0.4302</x:v>
      </x:c>
      <x:c r="G229" s="45" t="n">
        <x:v>6012</x:v>
      </x:c>
      <x:c r="H229" s="45" t="n">
        <x:v>2289</x:v>
      </x:c>
      <x:c r="I229" s="46" t="n">
        <x:f>IFERROR(H229/G229,"")</x:f>
        <x:v>0.38073852295409183</x:v>
      </x:c>
      <x:c r="J229" s="47" t="n">
        <x:f>IF(AND(P229,Q229),(I229-F229)*100,"")</x:f>
        <x:v>-4.946147704590819</x:v>
      </x:c>
      <x:c r="K229" s="44" t="str">
        <x:v>Elected</x:v>
      </x:c>
      <x:c r="L229" s="44" t="str">
        <x:v>Elected</x:v>
      </x:c>
      <x:c r="M229" s="44" t="n">
        <x:f>IF(K229="Elected",1,0)</x:f>
        <x:v>1</x:v>
      </x:c>
      <x:c r="N229" s="44" t="n">
        <x:f>IF(L229="Elected",1,0)</x:f>
        <x:v>1</x:v>
      </x:c>
      <x:c r="O229" s="44" t="n">
        <x:f>IF(AND(M229=1,N229=1),1,0)</x:f>
        <x:v>1</x:v>
      </x:c>
      <x:c r="P229" s="44" t="n">
        <x:f>IF(F229&gt;0,1,0)</x:f>
        <x:v>1</x:v>
      </x:c>
      <x:c r="Q229" s="44" t="n">
        <x:f>IF(I229&gt;0,1,0)</x:f>
        <x:v>1</x:v>
      </x:c>
      <x:c r="R229" s="44" t="n">
        <x:f>IF(AND(P229=1,Q229=1),1,0)</x:f>
        <x:v>1</x:v>
      </x:c>
      <x:c r="S229" s="44" t="n">
        <x:f>IF(C229&lt;30000,1,0)</x:f>
        <x:v>1</x:v>
      </x:c>
      <x:c r="T229" s="44" t="n">
        <x:f>IF(AND(S229=1,P229=1),1+COUNTIFS($S$2:$S$415,1,$P$2:$P$415,1,$F$2:$F$415,"&gt;"&amp;F229),"")</x:f>
        <x:v>160</x:v>
      </x:c>
      <x:c r="U229" s="44" t="n">
        <x:f>IF(AND(S229=1,Q229=1),1+COUNTIFS($S$2:$S$415,1,$Q$2:$Q$415,1,$I$2:$I$415,"&gt;"&amp;I229),"")</x:f>
        <x:v>157</x:v>
      </x:c>
      <x:c r="V229" s="48" t="n">
        <x:f>IF(AND(S229=1,Q229=1),COUNTIFS($S$2:$S$415,1,$Q$2:$Q$415,1,$I$2:$I$415,"&lt;="&amp;I229)/COUNTIFS($S$2:$S$415,1,$Q$2:$Q$415,1),"")</x:f>
        <x:v>0.5258358662613982</x:v>
      </x:c>
      <x:c r="W229" s="44" t="n">
        <x:f>IF(AND(S229=1,Q229=1,O229=1),1+COUNTIFS($S$2:$S$415,1,$Q$2:$Q$415,1,$O$2:$O$415,1,$I$2:$I$415,"&gt;"&amp;I229),"")</x:f>
        <x:v>103</x:v>
      </x:c>
      <x:c r="X229" s="44" t="n">
        <x:f>IF(AND(S229=1,R229=1),1+COUNTIFS($S$2:$S$415,1,$R$2:$R$415,1,$J$2:$J$415,"&gt;"&amp;J229),"")</x:f>
        <x:v>153</x:v>
      </x:c>
      <x:c r="Y229" s="44" t="str">
        <x:v>https://www.amo.on.ca/2018-ontario-municipal-election-voter-turnout-population</x:v>
      </x:c>
      <x:c r="Z229" s="44" t="str">
        <x:v>https://data.ontario.ca/en/dataset/municipal-election-results/resource/43aa0bb3-902b-4f19-8d55-8df940188746</x:v>
      </x:c>
      <x:c r="AA229" s="44" t="str">
        <x:v>https://www.amo.on.ca/number-members-council-2022-2026-municipal-election-year</x:v>
      </x:c>
    </x:row>
    <x:row r="230">
      <x:c r="A230" s="44" t="str">
        <x:v>Township of Baldwin</x:v>
      </x:c>
      <x:c r="B230" s="44" t="str">
        <x:v>Township</x:v>
      </x:c>
      <x:c r="C230" s="45" t="n">
        <x:v>579</x:v>
      </x:c>
      <x:c r="D230" s="45" t="n">
        <x:v>648</x:v>
      </x:c>
      <x:c r="E230" s="45" t="n">
        <x:v>198</x:v>
      </x:c>
      <x:c r="F230" s="46" t="n">
        <x:f>IFERROR(ROUND(E230/D230,4),"")</x:f>
        <x:v>0.3056</x:v>
      </x:c>
      <x:c r="G230" s="45" t="n">
        <x:v>624</x:v>
      </x:c>
      <x:c r="H230" s="45" t="n">
        <x:v>238</x:v>
      </x:c>
      <x:c r="I230" s="46" t="n">
        <x:f>IFERROR(H230/G230,"")</x:f>
        <x:v>0.3814102564102564</x:v>
      </x:c>
      <x:c r="J230" s="47" t="n">
        <x:f>IF(AND(P230,Q230),(I230-F230)*100,"")</x:f>
        <x:v>7.58102564102564</x:v>
      </x:c>
      <x:c r="K230" s="44" t="str">
        <x:v>Acclaimed</x:v>
      </x:c>
      <x:c r="L230" s="44" t="str">
        <x:v>Acclaimed</x:v>
      </x:c>
      <x:c r="M230" s="44" t="n">
        <x:f>IF(K230="Elected",1,0)</x:f>
        <x:v>0</x:v>
      </x:c>
      <x:c r="N230" s="44" t="n">
        <x:f>IF(L230="Elected",1,0)</x:f>
        <x:v>0</x:v>
      </x:c>
      <x:c r="O230" s="44" t="n">
        <x:f>IF(AND(M230=1,N230=1),1,0)</x:f>
        <x:v>0</x:v>
      </x:c>
      <x:c r="P230" s="44" t="n">
        <x:f>IF(F230&gt;0,1,0)</x:f>
        <x:v>1</x:v>
      </x:c>
      <x:c r="Q230" s="44" t="n">
        <x:f>IF(I230&gt;0,1,0)</x:f>
        <x:v>1</x:v>
      </x:c>
      <x:c r="R230" s="44" t="n">
        <x:f>IF(AND(P230=1,Q230=1),1,0)</x:f>
        <x:v>1</x:v>
      </x:c>
      <x:c r="S230" s="44" t="n">
        <x:f>IF(C230&lt;30000,1,0)</x:f>
        <x:v>1</x:v>
      </x:c>
      <x:c r="T230" s="44" t="n">
        <x:f>IF(AND(S230=1,P230=1),1+COUNTIFS($S$2:$S$415,1,$P$2:$P$415,1,$F$2:$F$415,"&gt;"&amp;F230),"")</x:f>
        <x:v>288</x:v>
      </x:c>
      <x:c r="U230" s="44" t="n">
        <x:f>IF(AND(S230=1,Q230=1),1+COUNTIFS($S$2:$S$415,1,$Q$2:$Q$415,1,$I$2:$I$415,"&gt;"&amp;I230),"")</x:f>
        <x:v>156</x:v>
      </x:c>
      <x:c r="V230" s="48" t="n">
        <x:f>IF(AND(S230=1,Q230=1),COUNTIFS($S$2:$S$415,1,$Q$2:$Q$415,1,$I$2:$I$415,"&lt;="&amp;I230)/COUNTIFS($S$2:$S$415,1,$Q$2:$Q$415,1),"")</x:f>
        <x:v>0.5288753799392097</x:v>
      </x:c>
      <x:c r="W230" s="44" t="str">
        <x:f>IF(AND(S230=1,Q230=1,O230=1),1+COUNTIFS($S$2:$S$415,1,$Q$2:$Q$415,1,$O$2:$O$415,1,$I$2:$I$415,"&gt;"&amp;I230),"")</x:f>
      </x:c>
      <x:c r="X230" s="44" t="n">
        <x:f>IF(AND(S230=1,R230=1),1+COUNTIFS($S$2:$S$415,1,$R$2:$R$415,1,$J$2:$J$415,"&gt;"&amp;J230),"")</x:f>
        <x:v>39</x:v>
      </x:c>
      <x:c r="Y230" s="44" t="str">
        <x:v>https://www.amo.on.ca/2018-ontario-municipal-election-voter-turnout-population</x:v>
      </x:c>
      <x:c r="Z230" s="44" t="str">
        <x:v>https://data.ontario.ca/en/dataset/municipal-election-results/resource/43aa0bb3-902b-4f19-8d55-8df940188746</x:v>
      </x:c>
      <x:c r="AA230" s="44" t="str">
        <x:v>https://www.amo.on.ca/number-members-council-2022-2026-municipal-election-year</x:v>
      </x:c>
    </x:row>
    <x:row r="231">
      <x:c r="A231" s="44" t="str">
        <x:v>Township of Beckwith</x:v>
      </x:c>
      <x:c r="B231" s="44" t="str">
        <x:v>Township</x:v>
      </x:c>
      <x:c r="C231" s="45" t="n">
        <x:v>9021</x:v>
      </x:c>
      <x:c r="D231" s="45" t="n">
        <x:v>6512</x:v>
      </x:c>
      <x:c r="E231" s="45" t="n">
        <x:v>1618</x:v>
      </x:c>
      <x:c r="F231" s="46" t="n">
        <x:f>IFERROR(ROUND(E231/D231,4),"")</x:f>
        <x:v>0.2485</x:v>
      </x:c>
      <x:c r="G231" s="45" t="n">
        <x:v>7572</x:v>
      </x:c>
      <x:c r="H231" s="45" t="n">
        <x:v>1939</x:v>
      </x:c>
      <x:c r="I231" s="46" t="n">
        <x:f>IFERROR(H231/G231,"")</x:f>
        <x:v>0.25607501320655046</x:v>
      </x:c>
      <x:c r="J231" s="47" t="n">
        <x:f>IF(AND(P231,Q231),(I231-F231)*100,"")</x:f>
        <x:v>0.7575013206550463</x:v>
      </x:c>
      <x:c r="K231" s="44" t="str">
        <x:v>Acclaimed</x:v>
      </x:c>
      <x:c r="L231" s="44" t="str">
        <x:v>Acclaimed</x:v>
      </x:c>
      <x:c r="M231" s="44" t="n">
        <x:f>IF(K231="Elected",1,0)</x:f>
        <x:v>0</x:v>
      </x:c>
      <x:c r="N231" s="44" t="n">
        <x:f>IF(L231="Elected",1,0)</x:f>
        <x:v>0</x:v>
      </x:c>
      <x:c r="O231" s="44" t="n">
        <x:f>IF(AND(M231=1,N231=1),1,0)</x:f>
        <x:v>0</x:v>
      </x:c>
      <x:c r="P231" s="44" t="n">
        <x:f>IF(F231&gt;0,1,0)</x:f>
        <x:v>1</x:v>
      </x:c>
      <x:c r="Q231" s="44" t="n">
        <x:f>IF(I231&gt;0,1,0)</x:f>
        <x:v>1</x:v>
      </x:c>
      <x:c r="R231" s="44" t="n">
        <x:f>IF(AND(P231=1,Q231=1),1,0)</x:f>
        <x:v>1</x:v>
      </x:c>
      <x:c r="S231" s="44" t="n">
        <x:f>IF(C231&lt;30000,1,0)</x:f>
        <x:v>1</x:v>
      </x:c>
      <x:c r="T231" s="44" t="n">
        <x:f>IF(AND(S231=1,P231=1),1+COUNTIFS($S$2:$S$415,1,$P$2:$P$415,1,$F$2:$F$415,"&gt;"&amp;F231),"")</x:f>
        <x:v>311</x:v>
      </x:c>
      <x:c r="U231" s="44" t="n">
        <x:f>IF(AND(S231=1,Q231=1),1+COUNTIFS($S$2:$S$415,1,$Q$2:$Q$415,1,$I$2:$I$415,"&gt;"&amp;I231),"")</x:f>
        <x:v>279</x:v>
      </x:c>
      <x:c r="V231" s="48" t="n">
        <x:f>IF(AND(S231=1,Q231=1),COUNTIFS($S$2:$S$415,1,$Q$2:$Q$415,1,$I$2:$I$415,"&lt;="&amp;I231)/COUNTIFS($S$2:$S$415,1,$Q$2:$Q$415,1),"")</x:f>
        <x:v>0.15501519756838905</x:v>
      </x:c>
      <x:c r="W231" s="44" t="str">
        <x:f>IF(AND(S231=1,Q231=1,O231=1),1+COUNTIFS($S$2:$S$415,1,$Q$2:$Q$415,1,$O$2:$O$415,1,$I$2:$I$415,"&gt;"&amp;I231),"")</x:f>
      </x:c>
      <x:c r="X231" s="44" t="n">
        <x:f>IF(AND(S231=1,R231=1),1+COUNTIFS($S$2:$S$415,1,$R$2:$R$415,1,$J$2:$J$415,"&gt;"&amp;J231),"")</x:f>
        <x:v>86</x:v>
      </x:c>
      <x:c r="Y231" s="44" t="str">
        <x:v>https://www.amo.on.ca/2018-ontario-municipal-election-voter-turnout-population</x:v>
      </x:c>
      <x:c r="Z231" s="44" t="str">
        <x:v>https://data.ontario.ca/en/dataset/municipal-election-results/resource/43aa0bb3-902b-4f19-8d55-8df940188746</x:v>
      </x:c>
      <x:c r="AA231" s="44" t="str">
        <x:v>https://www.amo.on.ca/number-members-council-2022-2026-municipal-election-year</x:v>
      </x:c>
    </x:row>
    <x:row r="232">
      <x:c r="A232" s="44" t="str">
        <x:v>Township of Billings</x:v>
      </x:c>
      <x:c r="B232" s="44" t="str">
        <x:v>Township</x:v>
      </x:c>
      <x:c r="C232" s="45" t="n">
        <x:v>753</x:v>
      </x:c>
      <x:c r="D232" s="45" t="n">
        <x:v>1512</x:v>
      </x:c>
      <x:c r="E232" s="45" t="n">
        <x:v>810</x:v>
      </x:c>
      <x:c r="F232" s="46" t="n">
        <x:f>IFERROR(ROUND(E232/D232,4),"")</x:f>
        <x:v>0.5357</x:v>
      </x:c>
      <x:c r="G232" s="45" t="n">
        <x:v>1580</x:v>
      </x:c>
      <x:c r="H232" s="45" t="n">
        <x:v>544</x:v>
      </x:c>
      <x:c r="I232" s="46" t="n">
        <x:f>IFERROR(H232/G232,"")</x:f>
        <x:v>0.34430379746835443</x:v>
      </x:c>
      <x:c r="J232" s="47" t="n">
        <x:f>IF(AND(P232,Q232),(I232-F232)*100,"")</x:f>
        <x:v>-19.13962025316455</x:v>
      </x:c>
      <x:c r="K232" s="44" t="str">
        <x:v>Elected</x:v>
      </x:c>
      <x:c r="L232" s="44" t="str">
        <x:v>Acclaimed</x:v>
      </x:c>
      <x:c r="M232" s="44" t="n">
        <x:f>IF(K232="Elected",1,0)</x:f>
        <x:v>1</x:v>
      </x:c>
      <x:c r="N232" s="44" t="n">
        <x:f>IF(L232="Elected",1,0)</x:f>
        <x:v>0</x:v>
      </x:c>
      <x:c r="O232" s="44" t="n">
        <x:f>IF(AND(M232=1,N232=1),1,0)</x:f>
        <x:v>0</x:v>
      </x:c>
      <x:c r="P232" s="44" t="n">
        <x:f>IF(F232&gt;0,1,0)</x:f>
        <x:v>1</x:v>
      </x:c>
      <x:c r="Q232" s="44" t="n">
        <x:f>IF(I232&gt;0,1,0)</x:f>
        <x:v>1</x:v>
      </x:c>
      <x:c r="R232" s="44" t="n">
        <x:f>IF(AND(P232=1,Q232=1),1,0)</x:f>
        <x:v>1</x:v>
      </x:c>
      <x:c r="S232" s="44" t="n">
        <x:f>IF(C232&lt;30000,1,0)</x:f>
        <x:v>1</x:v>
      </x:c>
      <x:c r="T232" s="44" t="n">
        <x:f>IF(AND(S232=1,P232=1),1+COUNTIFS($S$2:$S$415,1,$P$2:$P$415,1,$F$2:$F$415,"&gt;"&amp;F232),"")</x:f>
        <x:v>40</x:v>
      </x:c>
      <x:c r="U232" s="44" t="n">
        <x:f>IF(AND(S232=1,Q232=1),1+COUNTIFS($S$2:$S$415,1,$Q$2:$Q$415,1,$I$2:$I$415,"&gt;"&amp;I232),"")</x:f>
        <x:v>208</x:v>
      </x:c>
      <x:c r="V232" s="48" t="n">
        <x:f>IF(AND(S232=1,Q232=1),COUNTIFS($S$2:$S$415,1,$Q$2:$Q$415,1,$I$2:$I$415,"&lt;="&amp;I232)/COUNTIFS($S$2:$S$415,1,$Q$2:$Q$415,1),"")</x:f>
        <x:v>0.3708206686930091</x:v>
      </x:c>
      <x:c r="W232" s="44" t="str">
        <x:f>IF(AND(S232=1,Q232=1,O232=1),1+COUNTIFS($S$2:$S$415,1,$Q$2:$Q$415,1,$O$2:$O$415,1,$I$2:$I$415,"&gt;"&amp;I232),"")</x:f>
      </x:c>
      <x:c r="X232" s="44" t="n">
        <x:f>IF(AND(S232=1,R232=1),1+COUNTIFS($S$2:$S$415,1,$R$2:$R$415,1,$J$2:$J$415,"&gt;"&amp;J232),"")</x:f>
        <x:v>294</x:v>
      </x:c>
      <x:c r="Y232" s="44" t="str">
        <x:v>https://www.amo.on.ca/2018-ontario-municipal-election-voter-turnout-population</x:v>
      </x:c>
      <x:c r="Z232" s="44" t="str">
        <x:v>https://data.ontario.ca/en/dataset/municipal-election-results/resource/43aa0bb3-902b-4f19-8d55-8df940188746</x:v>
      </x:c>
      <x:c r="AA232" s="44" t="str">
        <x:v>https://www.amo.on.ca/number-members-council-2022-2026-municipal-election-year</x:v>
      </x:c>
    </x:row>
    <x:row r="233">
      <x:c r="A233" s="44" t="str">
        <x:v>Township of Black River-Matheson</x:v>
      </x:c>
      <x:c r="B233" s="44" t="str">
        <x:v>Township</x:v>
      </x:c>
      <x:c r="C233" s="45" t="n">
        <x:v>2572</x:v>
      </x:c>
      <x:c r="D233" s="45" t="n">
        <x:v>2702</x:v>
      </x:c>
      <x:c r="E233" s="45" t="n">
        <x:v>1114</x:v>
      </x:c>
      <x:c r="F233" s="46" t="n">
        <x:f>IFERROR(ROUND(E233/D233,4),"")</x:f>
        <x:v>0.4123</x:v>
      </x:c>
      <x:c r="G233" s="45" t="n">
        <x:v>2607</x:v>
      </x:c>
      <x:c r="H233" s="45" t="n">
        <x:v>155</x:v>
      </x:c>
      <x:c r="I233" s="46" t="n">
        <x:f>IFERROR(H233/G233,"")</x:f>
        <x:v>0.05945531261986958</x:v>
      </x:c>
      <x:c r="J233" s="47" t="n">
        <x:f>IF(AND(P233,Q233),(I233-F233)*100,"")</x:f>
        <x:v>-35.28446873801304</x:v>
      </x:c>
      <x:c r="K233" s="44" t="str">
        <x:v>Elected</x:v>
      </x:c>
      <x:c r="L233" s="44" t="str">
        <x:v>Acclaimed</x:v>
      </x:c>
      <x:c r="M233" s="44" t="n">
        <x:f>IF(K233="Elected",1,0)</x:f>
        <x:v>1</x:v>
      </x:c>
      <x:c r="N233" s="44" t="n">
        <x:f>IF(L233="Elected",1,0)</x:f>
        <x:v>0</x:v>
      </x:c>
      <x:c r="O233" s="44" t="n">
        <x:f>IF(AND(M233=1,N233=1),1,0)</x:f>
        <x:v>0</x:v>
      </x:c>
      <x:c r="P233" s="44" t="n">
        <x:f>IF(F233&gt;0,1,0)</x:f>
        <x:v>1</x:v>
      </x:c>
      <x:c r="Q233" s="44" t="n">
        <x:f>IF(I233&gt;0,1,0)</x:f>
        <x:v>1</x:v>
      </x:c>
      <x:c r="R233" s="44" t="n">
        <x:f>IF(AND(P233=1,Q233=1),1,0)</x:f>
        <x:v>1</x:v>
      </x:c>
      <x:c r="S233" s="44" t="n">
        <x:f>IF(C233&lt;30000,1,0)</x:f>
        <x:v>1</x:v>
      </x:c>
      <x:c r="T233" s="44" t="n">
        <x:f>IF(AND(S233=1,P233=1),1+COUNTIFS($S$2:$S$415,1,$P$2:$P$415,1,$F$2:$F$415,"&gt;"&amp;F233),"")</x:f>
        <x:v>183</x:v>
      </x:c>
      <x:c r="U233" s="44" t="n">
        <x:f>IF(AND(S233=1,Q233=1),1+COUNTIFS($S$2:$S$415,1,$Q$2:$Q$415,1,$I$2:$I$415,"&gt;"&amp;I233),"")</x:f>
        <x:v>328</x:v>
      </x:c>
      <x:c r="V233" s="48" t="n">
        <x:f>IF(AND(S233=1,Q233=1),COUNTIFS($S$2:$S$415,1,$Q$2:$Q$415,1,$I$2:$I$415,"&lt;="&amp;I233)/COUNTIFS($S$2:$S$415,1,$Q$2:$Q$415,1),"")</x:f>
        <x:v>0.0060790273556231</x:v>
      </x:c>
      <x:c r="W233" s="44" t="str">
        <x:f>IF(AND(S233=1,Q233=1,O233=1),1+COUNTIFS($S$2:$S$415,1,$Q$2:$Q$415,1,$O$2:$O$415,1,$I$2:$I$415,"&gt;"&amp;I233),"")</x:f>
      </x:c>
      <x:c r="X233" s="44" t="n">
        <x:f>IF(AND(S233=1,R233=1),1+COUNTIFS($S$2:$S$415,1,$R$2:$R$415,1,$J$2:$J$415,"&gt;"&amp;J233),"")</x:f>
        <x:v>313</x:v>
      </x:c>
      <x:c r="Y233" s="44" t="str">
        <x:v>https://www.amo.on.ca/2018-ontario-municipal-election-voter-turnout-population</x:v>
      </x:c>
      <x:c r="Z233" s="44" t="str">
        <x:v>https://data.ontario.ca/en/dataset/municipal-election-results/resource/43aa0bb3-902b-4f19-8d55-8df940188746</x:v>
      </x:c>
      <x:c r="AA233" s="44" t="str">
        <x:v>https://www.amo.on.ca/number-members-council-2022-2026-municipal-election-year</x:v>
      </x:c>
    </x:row>
    <x:row r="234">
      <x:c r="A234" s="44" t="str">
        <x:v>Township of Blandford-Blenheim</x:v>
      </x:c>
      <x:c r="B234" s="44" t="str">
        <x:v>Township</x:v>
      </x:c>
      <x:c r="C234" s="45" t="n">
        <x:v>7565</x:v>
      </x:c>
      <x:c r="D234" s="45" t="n">
        <x:v>5948</x:v>
      </x:c>
      <x:c r="E234" s="45" t="n">
        <x:v>2054</x:v>
      </x:c>
      <x:c r="F234" s="46" t="n">
        <x:f>IFERROR(ROUND(E234/D234,4),"")</x:f>
        <x:v>0.3453</x:v>
      </x:c>
      <x:c r="G234" s="45" t="n">
        <x:v>6105</x:v>
      </x:c>
      <x:c r="H234" s="45" t="n">
        <x:v>1555</x:v>
      </x:c>
      <x:c r="I234" s="46" t="n">
        <x:f>IFERROR(H234/G234,"")</x:f>
        <x:v>0.2547092547092547</x:v>
      </x:c>
      <x:c r="J234" s="47" t="n">
        <x:f>IF(AND(P234,Q234),(I234-F234)*100,"")</x:f>
        <x:v>-9.059074529074529</x:v>
      </x:c>
      <x:c r="K234" s="44" t="str">
        <x:v>Elected</x:v>
      </x:c>
      <x:c r="L234" s="44" t="str">
        <x:v>Acclaimed</x:v>
      </x:c>
      <x:c r="M234" s="44" t="n">
        <x:f>IF(K234="Elected",1,0)</x:f>
        <x:v>1</x:v>
      </x:c>
      <x:c r="N234" s="44" t="n">
        <x:f>IF(L234="Elected",1,0)</x:f>
        <x:v>0</x:v>
      </x:c>
      <x:c r="O234" s="44" t="n">
        <x:f>IF(AND(M234=1,N234=1),1,0)</x:f>
        <x:v>0</x:v>
      </x:c>
      <x:c r="P234" s="44" t="n">
        <x:f>IF(F234&gt;0,1,0)</x:f>
        <x:v>1</x:v>
      </x:c>
      <x:c r="Q234" s="44" t="n">
        <x:f>IF(I234&gt;0,1,0)</x:f>
        <x:v>1</x:v>
      </x:c>
      <x:c r="R234" s="44" t="n">
        <x:f>IF(AND(P234=1,Q234=1),1,0)</x:f>
        <x:v>1</x:v>
      </x:c>
      <x:c r="S234" s="44" t="n">
        <x:f>IF(C234&lt;30000,1,0)</x:f>
        <x:v>1</x:v>
      </x:c>
      <x:c r="T234" s="44" t="n">
        <x:f>IF(AND(S234=1,P234=1),1+COUNTIFS($S$2:$S$415,1,$P$2:$P$415,1,$F$2:$F$415,"&gt;"&amp;F234),"")</x:f>
        <x:v>257</x:v>
      </x:c>
      <x:c r="U234" s="44" t="n">
        <x:f>IF(AND(S234=1,Q234=1),1+COUNTIFS($S$2:$S$415,1,$Q$2:$Q$415,1,$I$2:$I$415,"&gt;"&amp;I234),"")</x:f>
        <x:v>280</x:v>
      </x:c>
      <x:c r="V234" s="48" t="n">
        <x:f>IF(AND(S234=1,Q234=1),COUNTIFS($S$2:$S$415,1,$Q$2:$Q$415,1,$I$2:$I$415,"&lt;="&amp;I234)/COUNTIFS($S$2:$S$415,1,$Q$2:$Q$415,1),"")</x:f>
        <x:v>0.1519756838905775</x:v>
      </x:c>
      <x:c r="W234" s="44" t="str">
        <x:f>IF(AND(S234=1,Q234=1,O234=1),1+COUNTIFS($S$2:$S$415,1,$Q$2:$Q$415,1,$O$2:$O$415,1,$I$2:$I$415,"&gt;"&amp;I234),"")</x:f>
      </x:c>
      <x:c r="X234" s="44" t="n">
        <x:f>IF(AND(S234=1,R234=1),1+COUNTIFS($S$2:$S$415,1,$R$2:$R$415,1,$J$2:$J$415,"&gt;"&amp;J234),"")</x:f>
        <x:v>212</x:v>
      </x:c>
      <x:c r="Y234" s="44" t="str">
        <x:v>https://www.amo.on.ca/2018-ontario-municipal-election-voter-turnout-population</x:v>
      </x:c>
      <x:c r="Z234" s="44" t="str">
        <x:v>https://data.ontario.ca/en/dataset/municipal-election-results/resource/43aa0bb3-902b-4f19-8d55-8df940188746</x:v>
      </x:c>
      <x:c r="AA234" s="44" t="str">
        <x:v>https://www.amo.on.ca/number-members-council-2022-2026-municipal-election-year</x:v>
      </x:c>
    </x:row>
    <x:row r="235">
      <x:c r="A235" s="44" t="str">
        <x:v>Township of Bonfield</x:v>
      </x:c>
      <x:c r="B235" s="44" t="str">
        <x:v>Township</x:v>
      </x:c>
      <x:c r="C235" s="45" t="n">
        <x:v>2146</x:v>
      </x:c>
      <x:c r="D235" s="45" t="n">
        <x:v>1839</x:v>
      </x:c>
      <x:c r="E235" s="45" t="n">
        <x:v>753</x:v>
      </x:c>
      <x:c r="F235" s="46" t="n">
        <x:f>IFERROR(ROUND(E235/D235,4),"")</x:f>
        <x:v>0.4095</x:v>
      </x:c>
      <x:c r="G235" s="45" t="n">
        <x:v>2441</x:v>
      </x:c>
      <x:c r="H235" s="45" t="n">
        <x:v>989</x:v>
      </x:c>
      <x:c r="I235" s="46" t="n">
        <x:f>IFERROR(H235/G235,"")</x:f>
        <x:v>0.4051618189266694</x:v>
      </x:c>
      <x:c r="J235" s="47" t="n">
        <x:f>IF(AND(P235,Q235),(I235-F235)*100,"")</x:f>
        <x:v>-0.43381810733305604</x:v>
      </x:c>
      <x:c r="K235" s="44" t="str">
        <x:v>Elected</x:v>
      </x:c>
      <x:c r="L235" s="44" t="str">
        <x:v>Elected</x:v>
      </x:c>
      <x:c r="M235" s="44" t="n">
        <x:f>IF(K235="Elected",1,0)</x:f>
        <x:v>1</x:v>
      </x:c>
      <x:c r="N235" s="44" t="n">
        <x:f>IF(L235="Elected",1,0)</x:f>
        <x:v>1</x:v>
      </x:c>
      <x:c r="O235" s="44" t="n">
        <x:f>IF(AND(M235=1,N235=1),1,0)</x:f>
        <x:v>1</x:v>
      </x:c>
      <x:c r="P235" s="44" t="n">
        <x:f>IF(F235&gt;0,1,0)</x:f>
        <x:v>1</x:v>
      </x:c>
      <x:c r="Q235" s="44" t="n">
        <x:f>IF(I235&gt;0,1,0)</x:f>
        <x:v>1</x:v>
      </x:c>
      <x:c r="R235" s="44" t="n">
        <x:f>IF(AND(P235=1,Q235=1),1,0)</x:f>
        <x:v>1</x:v>
      </x:c>
      <x:c r="S235" s="44" t="n">
        <x:f>IF(C235&lt;30000,1,0)</x:f>
        <x:v>1</x:v>
      </x:c>
      <x:c r="T235" s="44" t="n">
        <x:f>IF(AND(S235=1,P235=1),1+COUNTIFS($S$2:$S$415,1,$P$2:$P$415,1,$F$2:$F$415,"&gt;"&amp;F235),"")</x:f>
        <x:v>187</x:v>
      </x:c>
      <x:c r="U235" s="44" t="n">
        <x:f>IF(AND(S235=1,Q235=1),1+COUNTIFS($S$2:$S$415,1,$Q$2:$Q$415,1,$I$2:$I$415,"&gt;"&amp;I235),"")</x:f>
        <x:v>124</x:v>
      </x:c>
      <x:c r="V235" s="48" t="n">
        <x:f>IF(AND(S235=1,Q235=1),COUNTIFS($S$2:$S$415,1,$Q$2:$Q$415,1,$I$2:$I$415,"&lt;="&amp;I235)/COUNTIFS($S$2:$S$415,1,$Q$2:$Q$415,1),"")</x:f>
        <x:v>0.6261398176291794</x:v>
      </x:c>
      <x:c r="W235" s="44" t="n">
        <x:f>IF(AND(S235=1,Q235=1,O235=1),1+COUNTIFS($S$2:$S$415,1,$Q$2:$Q$415,1,$O$2:$O$415,1,$I$2:$I$415,"&gt;"&amp;I235),"")</x:f>
        <x:v>79</x:v>
      </x:c>
      <x:c r="X235" s="44" t="n">
        <x:f>IF(AND(S235=1,R235=1),1+COUNTIFS($S$2:$S$415,1,$R$2:$R$415,1,$J$2:$J$415,"&gt;"&amp;J235),"")</x:f>
        <x:v>99</x:v>
      </x:c>
      <x:c r="Y235" s="44" t="str">
        <x:v>https://www.amo.on.ca/2018-ontario-municipal-election-voter-turnout-population</x:v>
      </x:c>
      <x:c r="Z235" s="44" t="str">
        <x:v>https://data.ontario.ca/en/dataset/municipal-election-results/resource/43aa0bb3-902b-4f19-8d55-8df940188746</x:v>
      </x:c>
      <x:c r="AA235" s="44" t="str">
        <x:v>https://www.amo.on.ca/number-members-council-2022-2026-municipal-election-year</x:v>
      </x:c>
    </x:row>
    <x:row r="236">
      <x:c r="A236" s="44" t="str">
        <x:v>Township of Bonnechere Valley</x:v>
      </x:c>
      <x:c r="B236" s="44" t="str">
        <x:v>Township</x:v>
      </x:c>
      <x:c r="C236" s="45" t="n">
        <x:v>3898</x:v>
      </x:c>
      <x:c r="D236" s="45" t="n">
        <x:v>4101</x:v>
      </x:c>
      <x:c r="E236" s="45" t="n">
        <x:v>1972</x:v>
      </x:c>
      <x:c r="F236" s="46" t="n">
        <x:f>IFERROR(ROUND(E236/D236,4),"")</x:f>
        <x:v>0.4809</x:v>
      </x:c>
      <x:c r="G236" s="45" t="n">
        <x:v>4309</x:v>
      </x:c>
      <x:c r="H236" s="45" t="n">
        <x:v>2168</x:v>
      </x:c>
      <x:c r="I236" s="46" t="n">
        <x:f>IFERROR(H236/G236,"")</x:f>
        <x:v>0.5031329774889766</x:v>
      </x:c>
      <x:c r="J236" s="47" t="n">
        <x:f>IF(AND(P236,Q236),(I236-F236)*100,"")</x:f>
        <x:v>2.223297748897657</x:v>
      </x:c>
      <x:c r="K236" s="44" t="str">
        <x:v>Acclaimed</x:v>
      </x:c>
      <x:c r="L236" s="44" t="str">
        <x:v>Elected</x:v>
      </x:c>
      <x:c r="M236" s="44" t="n">
        <x:f>IF(K236="Elected",1,0)</x:f>
        <x:v>0</x:v>
      </x:c>
      <x:c r="N236" s="44" t="n">
        <x:f>IF(L236="Elected",1,0)</x:f>
        <x:v>1</x:v>
      </x:c>
      <x:c r="O236" s="44" t="n">
        <x:f>IF(AND(M236=1,N236=1),1,0)</x:f>
        <x:v>0</x:v>
      </x:c>
      <x:c r="P236" s="44" t="n">
        <x:f>IF(F236&gt;0,1,0)</x:f>
        <x:v>1</x:v>
      </x:c>
      <x:c r="Q236" s="44" t="n">
        <x:f>IF(I236&gt;0,1,0)</x:f>
        <x:v>1</x:v>
      </x:c>
      <x:c r="R236" s="44" t="n">
        <x:f>IF(AND(P236=1,Q236=1),1,0)</x:f>
        <x:v>1</x:v>
      </x:c>
      <x:c r="S236" s="44" t="n">
        <x:f>IF(C236&lt;30000,1,0)</x:f>
        <x:v>1</x:v>
      </x:c>
      <x:c r="T236" s="44" t="n">
        <x:f>IF(AND(S236=1,P236=1),1+COUNTIFS($S$2:$S$415,1,$P$2:$P$415,1,$F$2:$F$415,"&gt;"&amp;F236),"")</x:f>
        <x:v>89</x:v>
      </x:c>
      <x:c r="U236" s="44" t="n">
        <x:f>IF(AND(S236=1,Q236=1),1+COUNTIFS($S$2:$S$415,1,$Q$2:$Q$415,1,$I$2:$I$415,"&gt;"&amp;I236),"")</x:f>
        <x:v>37</x:v>
      </x:c>
      <x:c r="V236" s="48" t="n">
        <x:f>IF(AND(S236=1,Q236=1),COUNTIFS($S$2:$S$415,1,$Q$2:$Q$415,1,$I$2:$I$415,"&lt;="&amp;I236)/COUNTIFS($S$2:$S$415,1,$Q$2:$Q$415,1),"")</x:f>
        <x:v>0.8905775075987842</x:v>
      </x:c>
      <x:c r="W236" s="44" t="str">
        <x:f>IF(AND(S236=1,Q236=1,O236=1),1+COUNTIFS($S$2:$S$415,1,$Q$2:$Q$415,1,$O$2:$O$415,1,$I$2:$I$415,"&gt;"&amp;I236),"")</x:f>
      </x:c>
      <x:c r="X236" s="44" t="n">
        <x:f>IF(AND(S236=1,R236=1),1+COUNTIFS($S$2:$S$415,1,$R$2:$R$415,1,$J$2:$J$415,"&gt;"&amp;J236),"")</x:f>
        <x:v>69</x:v>
      </x:c>
      <x:c r="Y236" s="44" t="str">
        <x:v>https://www.amo.on.ca/2018-ontario-municipal-election-voter-turnout-population</x:v>
      </x:c>
      <x:c r="Z236" s="44" t="str">
        <x:v>https://data.ontario.ca/en/dataset/municipal-election-results/resource/43aa0bb3-902b-4f19-8d55-8df940188746</x:v>
      </x:c>
      <x:c r="AA236" s="44" t="str">
        <x:v>https://www.amo.on.ca/number-members-council-2022-2026-municipal-election-year</x:v>
      </x:c>
    </x:row>
    <x:row r="237">
      <x:c r="A237" s="44" t="str">
        <x:v>Township of Brethour</x:v>
      </x:c>
      <x:c r="B237" s="44" t="str">
        <x:v>Township</x:v>
      </x:c>
      <x:c r="C237" s="45" t="n">
        <x:v>105</x:v>
      </x:c>
      <x:c r="D237" s="45" t="n">
        <x:v>0</x:v>
      </x:c>
      <x:c r="E237" s="45" t="n">
        <x:v>0</x:v>
      </x:c>
      <x:c r="F237" s="46" t="str">
        <x:f>IFERROR(ROUND(E237/D237,4),"")</x:f>
      </x:c>
      <x:c r="G237" s="45" t="n">
        <x:v>108</x:v>
      </x:c>
      <x:c r="H237" s="45"/>
      <x:c r="I237" s="46" t="n">
        <x:f>IFERROR(H237/G237,"")</x:f>
        <x:v>0</x:v>
      </x:c>
      <x:c r="J237" s="47" t="str">
        <x:f>IF(AND(P237,Q237),(I237-F237)*100,"")</x:f>
      </x:c>
      <x:c r="K237" s="44" t="str">
        <x:v>Acclaimed</x:v>
      </x:c>
      <x:c r="L237" s="44" t="str">
        <x:v>Acclaimed</x:v>
      </x:c>
      <x:c r="M237" s="44" t="n">
        <x:f>IF(K237="Elected",1,0)</x:f>
        <x:v>0</x:v>
      </x:c>
      <x:c r="N237" s="44" t="n">
        <x:f>IF(L237="Elected",1,0)</x:f>
        <x:v>0</x:v>
      </x:c>
      <x:c r="O237" s="44" t="n">
        <x:f>IF(AND(M237=1,N237=1),1,0)</x:f>
        <x:v>0</x:v>
      </x:c>
      <x:c r="P237" s="44" t="n">
        <x:f>IF(F237&gt;0,1,0)</x:f>
        <x:v>0</x:v>
      </x:c>
      <x:c r="Q237" s="44" t="n">
        <x:f>IF(I237&gt;0,1,0)</x:f>
        <x:v>0</x:v>
      </x:c>
      <x:c r="R237" s="44" t="n">
        <x:f>IF(AND(P237=1,Q237=1),1,0)</x:f>
        <x:v>0</x:v>
      </x:c>
      <x:c r="S237" s="44" t="n">
        <x:f>IF(C237&lt;30000,1,0)</x:f>
        <x:v>1</x:v>
      </x:c>
      <x:c r="T237" s="44" t="str">
        <x:f>IF(AND(S237=1,P237=1),1+COUNTIFS($S$2:$S$415,1,$P$2:$P$415,1,$F$2:$F$415,"&gt;"&amp;F237),"")</x:f>
      </x:c>
      <x:c r="U237" s="44" t="str">
        <x:f>IF(AND(S237=1,Q237=1),1+COUNTIFS($S$2:$S$415,1,$Q$2:$Q$415,1,$I$2:$I$415,"&gt;"&amp;I237),"")</x:f>
      </x:c>
      <x:c r="V237" s="48" t="str">
        <x:f>IF(AND(S237=1,Q237=1),COUNTIFS($S$2:$S$415,1,$Q$2:$Q$415,1,$I$2:$I$415,"&lt;="&amp;I237)/COUNTIFS($S$2:$S$415,1,$Q$2:$Q$415,1),"")</x:f>
      </x:c>
      <x:c r="W237" s="44" t="str">
        <x:f>IF(AND(S237=1,Q237=1,O237=1),1+COUNTIFS($S$2:$S$415,1,$Q$2:$Q$415,1,$O$2:$O$415,1,$I$2:$I$415,"&gt;"&amp;I237),"")</x:f>
      </x:c>
      <x:c r="X237" s="44" t="str">
        <x:f>IF(AND(S237=1,R237=1),1+COUNTIFS($S$2:$S$415,1,$R$2:$R$415,1,$J$2:$J$415,"&gt;"&amp;J237),"")</x:f>
      </x:c>
      <x:c r="Y237" s="44" t="str">
        <x:v>https://www.amo.on.ca/2018-ontario-municipal-election-voter-turnout-population</x:v>
      </x:c>
      <x:c r="Z237" s="44" t="str">
        <x:v>https://data.ontario.ca/en/dataset/municipal-election-results/resource/43aa0bb3-902b-4f19-8d55-8df940188746</x:v>
      </x:c>
      <x:c r="AA237" s="44" t="str">
        <x:v>https://www.amo.on.ca/number-members-council-2022-2026-municipal-election-year</x:v>
      </x:c>
    </x:row>
    <x:row r="238">
      <x:c r="A238" s="44" t="str">
        <x:v>Township of Brock</x:v>
      </x:c>
      <x:c r="B238" s="44" t="str">
        <x:v>Township</x:v>
      </x:c>
      <x:c r="C238" s="45" t="n">
        <x:v>12567</x:v>
      </x:c>
      <x:c r="D238" s="45" t="n">
        <x:v>10042</x:v>
      </x:c>
      <x:c r="E238" s="45" t="n">
        <x:v>4687</x:v>
      </x:c>
      <x:c r="F238" s="46" t="n">
        <x:f>IFERROR(ROUND(E238/D238,4),"")</x:f>
        <x:v>0.4667</x:v>
      </x:c>
      <x:c r="G238" s="45" t="n">
        <x:v>10604</x:v>
      </x:c>
      <x:c r="H238" s="45" t="n">
        <x:v>4094</x:v>
      </x:c>
      <x:c r="I238" s="46" t="n">
        <x:f>IFERROR(H238/G238,"")</x:f>
        <x:v>0.3860807242549981</x:v>
      </x:c>
      <x:c r="J238" s="47" t="n">
        <x:f>IF(AND(P238,Q238),(I238-F238)*100,"")</x:f>
        <x:v>-8.061927574500189</x:v>
      </x:c>
      <x:c r="K238" s="44" t="str">
        <x:v>Elected</x:v>
      </x:c>
      <x:c r="L238" s="44" t="str">
        <x:v>Elected</x:v>
      </x:c>
      <x:c r="M238" s="44" t="n">
        <x:f>IF(K238="Elected",1,0)</x:f>
        <x:v>1</x:v>
      </x:c>
      <x:c r="N238" s="44" t="n">
        <x:f>IF(L238="Elected",1,0)</x:f>
        <x:v>1</x:v>
      </x:c>
      <x:c r="O238" s="44" t="n">
        <x:f>IF(AND(M238=1,N238=1),1,0)</x:f>
        <x:v>1</x:v>
      </x:c>
      <x:c r="P238" s="44" t="n">
        <x:f>IF(F238&gt;0,1,0)</x:f>
        <x:v>1</x:v>
      </x:c>
      <x:c r="Q238" s="44" t="n">
        <x:f>IF(I238&gt;0,1,0)</x:f>
        <x:v>1</x:v>
      </x:c>
      <x:c r="R238" s="44" t="n">
        <x:f>IF(AND(P238=1,Q238=1),1,0)</x:f>
        <x:v>1</x:v>
      </x:c>
      <x:c r="S238" s="44" t="n">
        <x:f>IF(C238&lt;30000,1,0)</x:f>
        <x:v>1</x:v>
      </x:c>
      <x:c r="T238" s="44" t="n">
        <x:f>IF(AND(S238=1,P238=1),1+COUNTIFS($S$2:$S$415,1,$P$2:$P$415,1,$F$2:$F$415,"&gt;"&amp;F238),"")</x:f>
        <x:v>107</x:v>
      </x:c>
      <x:c r="U238" s="44" t="n">
        <x:f>IF(AND(S238=1,Q238=1),1+COUNTIFS($S$2:$S$415,1,$Q$2:$Q$415,1,$I$2:$I$415,"&gt;"&amp;I238),"")</x:f>
        <x:v>152</x:v>
      </x:c>
      <x:c r="V238" s="48" t="n">
        <x:f>IF(AND(S238=1,Q238=1),COUNTIFS($S$2:$S$415,1,$Q$2:$Q$415,1,$I$2:$I$415,"&lt;="&amp;I238)/COUNTIFS($S$2:$S$415,1,$Q$2:$Q$415,1),"")</x:f>
        <x:v>0.541033434650456</x:v>
      </x:c>
      <x:c r="W238" s="44" t="n">
        <x:f>IF(AND(S238=1,Q238=1,O238=1),1+COUNTIFS($S$2:$S$415,1,$Q$2:$Q$415,1,$O$2:$O$415,1,$I$2:$I$415,"&gt;"&amp;I238),"")</x:f>
        <x:v>100</x:v>
      </x:c>
      <x:c r="X238" s="44" t="n">
        <x:f>IF(AND(S238=1,R238=1),1+COUNTIFS($S$2:$S$415,1,$R$2:$R$415,1,$J$2:$J$415,"&gt;"&amp;J238),"")</x:f>
        <x:v>198</x:v>
      </x:c>
      <x:c r="Y238" s="44" t="str">
        <x:v>https://www.amo.on.ca/2018-ontario-municipal-election-voter-turnout-population</x:v>
      </x:c>
      <x:c r="Z238" s="44" t="str">
        <x:v>https://data.ontario.ca/en/dataset/municipal-election-results/resource/43aa0bb3-902b-4f19-8d55-8df940188746</x:v>
      </x:c>
      <x:c r="AA238" s="44" t="str">
        <x:v>https://www.amo.on.ca/number-members-council-2022-2026-municipal-election-year</x:v>
      </x:c>
    </x:row>
    <x:row r="239">
      <x:c r="A239" s="44" t="str">
        <x:v>Township of Brudenell, Lyndoch and Raglan</x:v>
      </x:c>
      <x:c r="B239" s="44" t="str">
        <x:v>Township</x:v>
      </x:c>
      <x:c r="C239" s="45" t="n">
        <x:v>1552</x:v>
      </x:c>
      <x:c r="D239" s="45" t="n">
        <x:v>2293</x:v>
      </x:c>
      <x:c r="E239" s="45" t="n">
        <x:v>1069</x:v>
      </x:c>
      <x:c r="F239" s="46" t="n">
        <x:f>IFERROR(ROUND(E239/D239,4),"")</x:f>
        <x:v>0.4662</x:v>
      </x:c>
      <x:c r="G239" s="45" t="n">
        <x:v>2353</x:v>
      </x:c>
      <x:c r="H239" s="45" t="n">
        <x:v>1124</x:v>
      </x:c>
      <x:c r="I239" s="46" t="n">
        <x:f>IFERROR(H239/G239,"")</x:f>
        <x:v>0.47768805779855505</x:v>
      </x:c>
      <x:c r="J239" s="47" t="n">
        <x:f>IF(AND(P239,Q239),(I239-F239)*100,"")</x:f>
        <x:v>1.1488057798555051</x:v>
      </x:c>
      <x:c r="K239" s="44" t="str">
        <x:v>Elected</x:v>
      </x:c>
      <x:c r="L239" s="44" t="str">
        <x:v>Elected</x:v>
      </x:c>
      <x:c r="M239" s="44" t="n">
        <x:f>IF(K239="Elected",1,0)</x:f>
        <x:v>1</x:v>
      </x:c>
      <x:c r="N239" s="44" t="n">
        <x:f>IF(L239="Elected",1,0)</x:f>
        <x:v>1</x:v>
      </x:c>
      <x:c r="O239" s="44" t="n">
        <x:f>IF(AND(M239=1,N239=1),1,0)</x:f>
        <x:v>1</x:v>
      </x:c>
      <x:c r="P239" s="44" t="n">
        <x:f>IF(F239&gt;0,1,0)</x:f>
        <x:v>1</x:v>
      </x:c>
      <x:c r="Q239" s="44" t="n">
        <x:f>IF(I239&gt;0,1,0)</x:f>
        <x:v>1</x:v>
      </x:c>
      <x:c r="R239" s="44" t="n">
        <x:f>IF(AND(P239=1,Q239=1),1,0)</x:f>
        <x:v>1</x:v>
      </x:c>
      <x:c r="S239" s="44" t="n">
        <x:f>IF(C239&lt;30000,1,0)</x:f>
        <x:v>1</x:v>
      </x:c>
      <x:c r="T239" s="44" t="n">
        <x:f>IF(AND(S239=1,P239=1),1+COUNTIFS($S$2:$S$415,1,$P$2:$P$415,1,$F$2:$F$415,"&gt;"&amp;F239),"")</x:f>
        <x:v>108</x:v>
      </x:c>
      <x:c r="U239" s="44" t="n">
        <x:f>IF(AND(S239=1,Q239=1),1+COUNTIFS($S$2:$S$415,1,$Q$2:$Q$415,1,$I$2:$I$415,"&gt;"&amp;I239),"")</x:f>
        <x:v>52</x:v>
      </x:c>
      <x:c r="V239" s="48" t="n">
        <x:f>IF(AND(S239=1,Q239=1),COUNTIFS($S$2:$S$415,1,$Q$2:$Q$415,1,$I$2:$I$415,"&lt;="&amp;I239)/COUNTIFS($S$2:$S$415,1,$Q$2:$Q$415,1),"")</x:f>
        <x:v>0.8449848024316109</x:v>
      </x:c>
      <x:c r="W239" s="44" t="n">
        <x:f>IF(AND(S239=1,Q239=1,O239=1),1+COUNTIFS($S$2:$S$415,1,$Q$2:$Q$415,1,$O$2:$O$415,1,$I$2:$I$415,"&gt;"&amp;I239),"")</x:f>
        <x:v>34</x:v>
      </x:c>
      <x:c r="X239" s="44" t="n">
        <x:f>IF(AND(S239=1,R239=1),1+COUNTIFS($S$2:$S$415,1,$R$2:$R$415,1,$J$2:$J$415,"&gt;"&amp;J239),"")</x:f>
        <x:v>79</x:v>
      </x:c>
      <x:c r="Y239" s="44" t="str">
        <x:v>https://www.amo.on.ca/2018-ontario-municipal-election-voter-turnout-population</x:v>
      </x:c>
      <x:c r="Z239" s="44" t="str">
        <x:v>https://data.ontario.ca/en/dataset/municipal-election-results/resource/43aa0bb3-902b-4f19-8d55-8df940188746</x:v>
      </x:c>
      <x:c r="AA239" s="44" t="str">
        <x:v>https://www.amo.on.ca/number-members-council-2022-2026-municipal-election-year</x:v>
      </x:c>
    </x:row>
    <x:row r="240">
      <x:c r="A240" s="44" t="str">
        <x:v>Township of Burpee and Mills</x:v>
      </x:c>
      <x:c r="B240" s="44" t="str">
        <x:v>Township</x:v>
      </x:c>
      <x:c r="C240" s="45" t="n">
        <x:v>382</x:v>
      </x:c>
      <x:c r="D240" s="45" t="n">
        <x:v>0</x:v>
      </x:c>
      <x:c r="E240" s="45" t="n">
        <x:v>0</x:v>
      </x:c>
      <x:c r="F240" s="46" t="str">
        <x:f>IFERROR(ROUND(E240/D240,4),"")</x:f>
      </x:c>
      <x:c r="G240" s="45" t="n">
        <x:v>806</x:v>
      </x:c>
      <x:c r="H240" s="45" t="n">
        <x:v>162</x:v>
      </x:c>
      <x:c r="I240" s="46" t="n">
        <x:f>IFERROR(H240/G240,"")</x:f>
        <x:v>0.20099255583126552</x:v>
      </x:c>
      <x:c r="J240" s="47" t="str">
        <x:f>IF(AND(P240,Q240),(I240-F240)*100,"")</x:f>
      </x:c>
      <x:c r="K240" s="44" t="str">
        <x:v>Acclaimed</x:v>
      </x:c>
      <x:c r="L240" s="44" t="str">
        <x:v>Acclaimed</x:v>
      </x:c>
      <x:c r="M240" s="44" t="n">
        <x:f>IF(K240="Elected",1,0)</x:f>
        <x:v>0</x:v>
      </x:c>
      <x:c r="N240" s="44" t="n">
        <x:f>IF(L240="Elected",1,0)</x:f>
        <x:v>0</x:v>
      </x:c>
      <x:c r="O240" s="44" t="n">
        <x:f>IF(AND(M240=1,N240=1),1,0)</x:f>
        <x:v>0</x:v>
      </x:c>
      <x:c r="P240" s="44" t="n">
        <x:f>IF(F240&gt;0,1,0)</x:f>
        <x:v>0</x:v>
      </x:c>
      <x:c r="Q240" s="44" t="n">
        <x:f>IF(I240&gt;0,1,0)</x:f>
        <x:v>1</x:v>
      </x:c>
      <x:c r="R240" s="44" t="n">
        <x:f>IF(AND(P240=1,Q240=1),1,0)</x:f>
        <x:v>0</x:v>
      </x:c>
      <x:c r="S240" s="44" t="n">
        <x:f>IF(C240&lt;30000,1,0)</x:f>
        <x:v>1</x:v>
      </x:c>
      <x:c r="T240" s="44" t="str">
        <x:f>IF(AND(S240=1,P240=1),1+COUNTIFS($S$2:$S$415,1,$P$2:$P$415,1,$F$2:$F$415,"&gt;"&amp;F240),"")</x:f>
      </x:c>
      <x:c r="U240" s="44" t="n">
        <x:f>IF(AND(S240=1,Q240=1),1+COUNTIFS($S$2:$S$415,1,$Q$2:$Q$415,1,$I$2:$I$415,"&gt;"&amp;I240),"")</x:f>
        <x:v>308</x:v>
      </x:c>
      <x:c r="V240" s="48" t="n">
        <x:f>IF(AND(S240=1,Q240=1),COUNTIFS($S$2:$S$415,1,$Q$2:$Q$415,1,$I$2:$I$415,"&lt;="&amp;I240)/COUNTIFS($S$2:$S$415,1,$Q$2:$Q$415,1),"")</x:f>
        <x:v>0.0668693009118541</x:v>
      </x:c>
      <x:c r="W240" s="44" t="str">
        <x:f>IF(AND(S240=1,Q240=1,O240=1),1+COUNTIFS($S$2:$S$415,1,$Q$2:$Q$415,1,$O$2:$O$415,1,$I$2:$I$415,"&gt;"&amp;I240),"")</x:f>
      </x:c>
      <x:c r="X240" s="44" t="str">
        <x:f>IF(AND(S240=1,R240=1),1+COUNTIFS($S$2:$S$415,1,$R$2:$R$415,1,$J$2:$J$415,"&gt;"&amp;J240),"")</x:f>
      </x:c>
      <x:c r="Y240" s="44" t="str">
        <x:v>https://www.amo.on.ca/2018-ontario-municipal-election-voter-turnout-population</x:v>
      </x:c>
      <x:c r="Z240" s="44" t="str">
        <x:v>https://data.ontario.ca/en/dataset/municipal-election-results/resource/43aa0bb3-902b-4f19-8d55-8df940188746</x:v>
      </x:c>
      <x:c r="AA240" s="44" t="str">
        <x:v>https://www.amo.on.ca/number-members-council-2022-2026-municipal-election-year</x:v>
      </x:c>
    </x:row>
    <x:row r="241">
      <x:c r="A241" s="44" t="str">
        <x:v>Township of Carling</x:v>
      </x:c>
      <x:c r="B241" s="44" t="str">
        <x:v>Township</x:v>
      </x:c>
      <x:c r="C241" s="45" t="n">
        <x:v>1491</x:v>
      </x:c>
      <x:c r="D241" s="45" t="n">
        <x:v>3193</x:v>
      </x:c>
      <x:c r="E241" s="45" t="n">
        <x:v>1104</x:v>
      </x:c>
      <x:c r="F241" s="46" t="n">
        <x:f>IFERROR(ROUND(E241/D241,4),"")</x:f>
        <x:v>0.3458</x:v>
      </x:c>
      <x:c r="G241" s="45" t="n">
        <x:v>3161</x:v>
      </x:c>
      <x:c r="H241" s="45" t="n">
        <x:v>1401</x:v>
      </x:c>
      <x:c r="I241" s="46" t="n">
        <x:f>IFERROR(H241/G241,"")</x:f>
        <x:v>0.4432141727301487</x:v>
      </x:c>
      <x:c r="J241" s="47" t="n">
        <x:f>IF(AND(P241,Q241),(I241-F241)*100,"")</x:f>
        <x:v>9.741417273014868</x:v>
      </x:c>
      <x:c r="K241" s="44" t="str">
        <x:v>Acclaimed</x:v>
      </x:c>
      <x:c r="L241" s="44" t="str">
        <x:v>Elected</x:v>
      </x:c>
      <x:c r="M241" s="44" t="n">
        <x:f>IF(K241="Elected",1,0)</x:f>
        <x:v>0</x:v>
      </x:c>
      <x:c r="N241" s="44" t="n">
        <x:f>IF(L241="Elected",1,0)</x:f>
        <x:v>1</x:v>
      </x:c>
      <x:c r="O241" s="44" t="n">
        <x:f>IF(AND(M241=1,N241=1),1,0)</x:f>
        <x:v>0</x:v>
      </x:c>
      <x:c r="P241" s="44" t="n">
        <x:f>IF(F241&gt;0,1,0)</x:f>
        <x:v>1</x:v>
      </x:c>
      <x:c r="Q241" s="44" t="n">
        <x:f>IF(I241&gt;0,1,0)</x:f>
        <x:v>1</x:v>
      </x:c>
      <x:c r="R241" s="44" t="n">
        <x:f>IF(AND(P241=1,Q241=1),1,0)</x:f>
        <x:v>1</x:v>
      </x:c>
      <x:c r="S241" s="44" t="n">
        <x:f>IF(C241&lt;30000,1,0)</x:f>
        <x:v>1</x:v>
      </x:c>
      <x:c r="T241" s="44" t="n">
        <x:f>IF(AND(S241=1,P241=1),1+COUNTIFS($S$2:$S$415,1,$P$2:$P$415,1,$F$2:$F$415,"&gt;"&amp;F241),"")</x:f>
        <x:v>256</x:v>
      </x:c>
      <x:c r="U241" s="44" t="n">
        <x:f>IF(AND(S241=1,Q241=1),1+COUNTIFS($S$2:$S$415,1,$Q$2:$Q$415,1,$I$2:$I$415,"&gt;"&amp;I241),"")</x:f>
        <x:v>79</x:v>
      </x:c>
      <x:c r="V241" s="48" t="n">
        <x:f>IF(AND(S241=1,Q241=1),COUNTIFS($S$2:$S$415,1,$Q$2:$Q$415,1,$I$2:$I$415,"&lt;="&amp;I241)/COUNTIFS($S$2:$S$415,1,$Q$2:$Q$415,1),"")</x:f>
        <x:v>0.7629179331306991</x:v>
      </x:c>
      <x:c r="W241" s="44" t="str">
        <x:f>IF(AND(S241=1,Q241=1,O241=1),1+COUNTIFS($S$2:$S$415,1,$Q$2:$Q$415,1,$O$2:$O$415,1,$I$2:$I$415,"&gt;"&amp;I241),"")</x:f>
      </x:c>
      <x:c r="X241" s="44" t="n">
        <x:f>IF(AND(S241=1,R241=1),1+COUNTIFS($S$2:$S$415,1,$R$2:$R$415,1,$J$2:$J$415,"&gt;"&amp;J241),"")</x:f>
        <x:v>23</x:v>
      </x:c>
      <x:c r="Y241" s="44" t="str">
        <x:v>https://www.amo.on.ca/2018-ontario-municipal-election-voter-turnout-population</x:v>
      </x:c>
      <x:c r="Z241" s="44" t="str">
        <x:v>https://data.ontario.ca/en/dataset/municipal-election-results/resource/43aa0bb3-902b-4f19-8d55-8df940188746</x:v>
      </x:c>
      <x:c r="AA241" s="44" t="str">
        <x:v>https://www.amo.on.ca/number-members-council-2022-2026-municipal-election-year</x:v>
      </x:c>
    </x:row>
    <x:row r="242">
      <x:c r="A242" s="44" t="str">
        <x:v>Township of Carlow/Mayo</x:v>
      </x:c>
      <x:c r="B242" s="44" t="str">
        <x:v>Township</x:v>
      </x:c>
      <x:c r="C242" s="45" t="n">
        <x:v>953</x:v>
      </x:c>
      <x:c r="D242" s="45" t="n">
        <x:v>693</x:v>
      </x:c>
      <x:c r="E242" s="45" t="n">
        <x:v>311</x:v>
      </x:c>
      <x:c r="F242" s="46" t="n">
        <x:f>IFERROR(ROUND(E242/D242,4),"")</x:f>
        <x:v>0.4488</x:v>
      </x:c>
      <x:c r="G242" s="45" t="n">
        <x:v>1371</x:v>
      </x:c>
      <x:c r="H242" s="45" t="n">
        <x:v>597</x:v>
      </x:c>
      <x:c r="I242" s="46" t="n">
        <x:f>IFERROR(H242/G242,"")</x:f>
        <x:v>0.43544857768052514</x:v>
      </x:c>
      <x:c r="J242" s="47" t="n">
        <x:f>IF(AND(P242,Q242),(I242-F242)*100,"")</x:f>
        <x:v>-1.3351422319474837</x:v>
      </x:c>
      <x:c r="K242" s="44" t="str">
        <x:v>Acclaimed</x:v>
      </x:c>
      <x:c r="L242" s="44" t="str">
        <x:v>Elected</x:v>
      </x:c>
      <x:c r="M242" s="44" t="n">
        <x:f>IF(K242="Elected",1,0)</x:f>
        <x:v>0</x:v>
      </x:c>
      <x:c r="N242" s="44" t="n">
        <x:f>IF(L242="Elected",1,0)</x:f>
        <x:v>1</x:v>
      </x:c>
      <x:c r="O242" s="44" t="n">
        <x:f>IF(AND(M242=1,N242=1),1,0)</x:f>
        <x:v>0</x:v>
      </x:c>
      <x:c r="P242" s="44" t="n">
        <x:f>IF(F242&gt;0,1,0)</x:f>
        <x:v>1</x:v>
      </x:c>
      <x:c r="Q242" s="44" t="n">
        <x:f>IF(I242&gt;0,1,0)</x:f>
        <x:v>1</x:v>
      </x:c>
      <x:c r="R242" s="44" t="n">
        <x:f>IF(AND(P242=1,Q242=1),1,0)</x:f>
        <x:v>1</x:v>
      </x:c>
      <x:c r="S242" s="44" t="n">
        <x:f>IF(C242&lt;30000,1,0)</x:f>
        <x:v>1</x:v>
      </x:c>
      <x:c r="T242" s="44" t="n">
        <x:f>IF(AND(S242=1,P242=1),1+COUNTIFS($S$2:$S$415,1,$P$2:$P$415,1,$F$2:$F$415,"&gt;"&amp;F242),"")</x:f>
        <x:v>133</x:v>
      </x:c>
      <x:c r="U242" s="44" t="n">
        <x:f>IF(AND(S242=1,Q242=1),1+COUNTIFS($S$2:$S$415,1,$Q$2:$Q$415,1,$I$2:$I$415,"&gt;"&amp;I242),"")</x:f>
        <x:v>84</x:v>
      </x:c>
      <x:c r="V242" s="48" t="n">
        <x:f>IF(AND(S242=1,Q242=1),COUNTIFS($S$2:$S$415,1,$Q$2:$Q$415,1,$I$2:$I$415,"&lt;="&amp;I242)/COUNTIFS($S$2:$S$415,1,$Q$2:$Q$415,1),"")</x:f>
        <x:v>0.7477203647416414</x:v>
      </x:c>
      <x:c r="W242" s="44" t="str">
        <x:f>IF(AND(S242=1,Q242=1,O242=1),1+COUNTIFS($S$2:$S$415,1,$Q$2:$Q$415,1,$O$2:$O$415,1,$I$2:$I$415,"&gt;"&amp;I242),"")</x:f>
      </x:c>
      <x:c r="X242" s="44" t="n">
        <x:f>IF(AND(S242=1,R242=1),1+COUNTIFS($S$2:$S$415,1,$R$2:$R$415,1,$J$2:$J$415,"&gt;"&amp;J242),"")</x:f>
        <x:v>104</x:v>
      </x:c>
      <x:c r="Y242" s="44" t="str">
        <x:v>https://www.amo.on.ca/2018-ontario-municipal-election-voter-turnout-population</x:v>
      </x:c>
      <x:c r="Z242" s="44" t="str">
        <x:v>https://data.ontario.ca/en/dataset/municipal-election-results/resource/43aa0bb3-902b-4f19-8d55-8df940188746</x:v>
      </x:c>
      <x:c r="AA242" s="44" t="str">
        <x:v>https://www.amo.on.ca/number-members-council-2022-2026-municipal-election-year</x:v>
      </x:c>
    </x:row>
    <x:row r="243">
      <x:c r="A243" s="44" t="str">
        <x:v>Township of Casey</x:v>
      </x:c>
      <x:c r="B243" s="44" t="str">
        <x:v>Township</x:v>
      </x:c>
      <x:c r="C243" s="45" t="n">
        <x:v>341</x:v>
      </x:c>
      <x:c r="D243" s="45" t="n">
        <x:v>0</x:v>
      </x:c>
      <x:c r="E243" s="45" t="n">
        <x:v>0</x:v>
      </x:c>
      <x:c r="F243" s="46" t="str">
        <x:f>IFERROR(ROUND(E243/D243,4),"")</x:f>
      </x:c>
      <x:c r="G243" s="45" t="n">
        <x:v>314</x:v>
      </x:c>
      <x:c r="H243" s="45" t="n">
        <x:v>87</x:v>
      </x:c>
      <x:c r="I243" s="46" t="n">
        <x:f>IFERROR(H243/G243,"")</x:f>
        <x:v>0.2770700636942675</x:v>
      </x:c>
      <x:c r="J243" s="47" t="str">
        <x:f>IF(AND(P243,Q243),(I243-F243)*100,"")</x:f>
      </x:c>
      <x:c r="K243" s="44" t="str">
        <x:v>Acclaimed</x:v>
      </x:c>
      <x:c r="L243" s="44" t="str">
        <x:v>Acclaimed</x:v>
      </x:c>
      <x:c r="M243" s="44" t="n">
        <x:f>IF(K243="Elected",1,0)</x:f>
        <x:v>0</x:v>
      </x:c>
      <x:c r="N243" s="44" t="n">
        <x:f>IF(L243="Elected",1,0)</x:f>
        <x:v>0</x:v>
      </x:c>
      <x:c r="O243" s="44" t="n">
        <x:f>IF(AND(M243=1,N243=1),1,0)</x:f>
        <x:v>0</x:v>
      </x:c>
      <x:c r="P243" s="44" t="n">
        <x:f>IF(F243&gt;0,1,0)</x:f>
        <x:v>0</x:v>
      </x:c>
      <x:c r="Q243" s="44" t="n">
        <x:f>IF(I243&gt;0,1,0)</x:f>
        <x:v>1</x:v>
      </x:c>
      <x:c r="R243" s="44" t="n">
        <x:f>IF(AND(P243=1,Q243=1),1,0)</x:f>
        <x:v>0</x:v>
      </x:c>
      <x:c r="S243" s="44" t="n">
        <x:f>IF(C243&lt;30000,1,0)</x:f>
        <x:v>1</x:v>
      </x:c>
      <x:c r="T243" s="44" t="str">
        <x:f>IF(AND(S243=1,P243=1),1+COUNTIFS($S$2:$S$415,1,$P$2:$P$415,1,$F$2:$F$415,"&gt;"&amp;F243),"")</x:f>
      </x:c>
      <x:c r="U243" s="44" t="n">
        <x:f>IF(AND(S243=1,Q243=1),1+COUNTIFS($S$2:$S$415,1,$Q$2:$Q$415,1,$I$2:$I$415,"&gt;"&amp;I243),"")</x:f>
        <x:v>267</x:v>
      </x:c>
      <x:c r="V243" s="48" t="n">
        <x:f>IF(AND(S243=1,Q243=1),COUNTIFS($S$2:$S$415,1,$Q$2:$Q$415,1,$I$2:$I$415,"&lt;="&amp;I243)/COUNTIFS($S$2:$S$415,1,$Q$2:$Q$415,1),"")</x:f>
        <x:v>0.19148936170212766</x:v>
      </x:c>
      <x:c r="W243" s="44" t="str">
        <x:f>IF(AND(S243=1,Q243=1,O243=1),1+COUNTIFS($S$2:$S$415,1,$Q$2:$Q$415,1,$O$2:$O$415,1,$I$2:$I$415,"&gt;"&amp;I243),"")</x:f>
      </x:c>
      <x:c r="X243" s="44" t="str">
        <x:f>IF(AND(S243=1,R243=1),1+COUNTIFS($S$2:$S$415,1,$R$2:$R$415,1,$J$2:$J$415,"&gt;"&amp;J243),"")</x:f>
      </x:c>
      <x:c r="Y243" s="44" t="str">
        <x:v>https://www.amo.on.ca/2018-ontario-municipal-election-voter-turnout-population</x:v>
      </x:c>
      <x:c r="Z243" s="44" t="str">
        <x:v>https://data.ontario.ca/en/dataset/municipal-election-results/resource/43aa0bb3-902b-4f19-8d55-8df940188746</x:v>
      </x:c>
      <x:c r="AA243" s="44" t="str">
        <x:v>https://www.amo.on.ca/number-members-council-2022-2026-municipal-election-year</x:v>
      </x:c>
    </x:row>
    <x:row r="244">
      <x:c r="A244" s="44" t="str">
        <x:v>Township of Cavan Monaghan</x:v>
      </x:c>
      <x:c r="B244" s="44" t="str">
        <x:v>Township</x:v>
      </x:c>
      <x:c r="C244" s="45" t="n">
        <x:v>10016</x:v>
      </x:c>
      <x:c r="D244" s="45" t="n">
        <x:v>7278</x:v>
      </x:c>
      <x:c r="E244" s="45" t="n">
        <x:v>3388</x:v>
      </x:c>
      <x:c r="F244" s="46" t="n">
        <x:f>IFERROR(ROUND(E244/D244,4),"")</x:f>
        <x:v>0.4655</x:v>
      </x:c>
      <x:c r="G244" s="45" t="n">
        <x:v>8117</x:v>
      </x:c>
      <x:c r="H244" s="45" t="n">
        <x:v>3565</x:v>
      </x:c>
      <x:c r="I244" s="46" t="n">
        <x:f>IFERROR(H244/G244,"")</x:f>
        <x:v>0.43920167549587286</x:v>
      </x:c>
      <x:c r="J244" s="47" t="n">
        <x:f>IF(AND(P244,Q244),(I244-F244)*100,"")</x:f>
        <x:v>-2.629832450412717</x:v>
      </x:c>
      <x:c r="K244" s="44" t="str">
        <x:v>Elected</x:v>
      </x:c>
      <x:c r="L244" s="44" t="str">
        <x:v>Elected</x:v>
      </x:c>
      <x:c r="M244" s="44" t="n">
        <x:f>IF(K244="Elected",1,0)</x:f>
        <x:v>1</x:v>
      </x:c>
      <x:c r="N244" s="44" t="n">
        <x:f>IF(L244="Elected",1,0)</x:f>
        <x:v>1</x:v>
      </x:c>
      <x:c r="O244" s="44" t="n">
        <x:f>IF(AND(M244=1,N244=1),1,0)</x:f>
        <x:v>1</x:v>
      </x:c>
      <x:c r="P244" s="44" t="n">
        <x:f>IF(F244&gt;0,1,0)</x:f>
        <x:v>1</x:v>
      </x:c>
      <x:c r="Q244" s="44" t="n">
        <x:f>IF(I244&gt;0,1,0)</x:f>
        <x:v>1</x:v>
      </x:c>
      <x:c r="R244" s="44" t="n">
        <x:f>IF(AND(P244=1,Q244=1),1,0)</x:f>
        <x:v>1</x:v>
      </x:c>
      <x:c r="S244" s="44" t="n">
        <x:f>IF(C244&lt;30000,1,0)</x:f>
        <x:v>1</x:v>
      </x:c>
      <x:c r="T244" s="44" t="n">
        <x:f>IF(AND(S244=1,P244=1),1+COUNTIFS($S$2:$S$415,1,$P$2:$P$415,1,$F$2:$F$415,"&gt;"&amp;F244),"")</x:f>
        <x:v>110</x:v>
      </x:c>
      <x:c r="U244" s="44" t="n">
        <x:f>IF(AND(S244=1,Q244=1),1+COUNTIFS($S$2:$S$415,1,$Q$2:$Q$415,1,$I$2:$I$415,"&gt;"&amp;I244),"")</x:f>
        <x:v>82</x:v>
      </x:c>
      <x:c r="V244" s="48" t="n">
        <x:f>IF(AND(S244=1,Q244=1),COUNTIFS($S$2:$S$415,1,$Q$2:$Q$415,1,$I$2:$I$415,"&lt;="&amp;I244)/COUNTIFS($S$2:$S$415,1,$Q$2:$Q$415,1),"")</x:f>
        <x:v>0.7537993920972644</x:v>
      </x:c>
      <x:c r="W244" s="44" t="n">
        <x:f>IF(AND(S244=1,Q244=1,O244=1),1+COUNTIFS($S$2:$S$415,1,$Q$2:$Q$415,1,$O$2:$O$415,1,$I$2:$I$415,"&gt;"&amp;I244),"")</x:f>
        <x:v>54</x:v>
      </x:c>
      <x:c r="X244" s="44" t="n">
        <x:f>IF(AND(S244=1,R244=1),1+COUNTIFS($S$2:$S$415,1,$R$2:$R$415,1,$J$2:$J$415,"&gt;"&amp;J244),"")</x:f>
        <x:v>124</x:v>
      </x:c>
      <x:c r="Y244" s="44" t="str">
        <x:v>https://www.amo.on.ca/2018-ontario-municipal-election-voter-turnout-population</x:v>
      </x:c>
      <x:c r="Z244" s="44" t="str">
        <x:v>https://data.ontario.ca/en/dataset/municipal-election-results/resource/43aa0bb3-902b-4f19-8d55-8df940188746</x:v>
      </x:c>
      <x:c r="AA244" s="44" t="str">
        <x:v>https://www.amo.on.ca/number-members-council-2022-2026-municipal-election-year</x:v>
      </x:c>
    </x:row>
    <x:row r="245">
      <x:c r="A245" s="44" t="str">
        <x:v>Township of Central Frontenac</x:v>
      </x:c>
      <x:c r="B245" s="44" t="str">
        <x:v>Township</x:v>
      </x:c>
      <x:c r="C245" s="45" t="n">
        <x:v>4892</x:v>
      </x:c>
      <x:c r="D245" s="45" t="n">
        <x:v>7345</x:v>
      </x:c>
      <x:c r="E245" s="45" t="n">
        <x:v>1832</x:v>
      </x:c>
      <x:c r="F245" s="46" t="n">
        <x:f>IFERROR(ROUND(E245/D245,4),"")</x:f>
        <x:v>0.2494</x:v>
      </x:c>
      <x:c r="G245" s="45" t="n">
        <x:v>7872</x:v>
      </x:c>
      <x:c r="H245" s="45" t="n">
        <x:v>2618</x:v>
      </x:c>
      <x:c r="I245" s="46" t="n">
        <x:f>IFERROR(H245/G245,"")</x:f>
        <x:v>0.3325711382113821</x:v>
      </x:c>
      <x:c r="J245" s="47" t="n">
        <x:f>IF(AND(P245,Q245),(I245-F245)*100,"")</x:f>
        <x:v>8.31711382113821</x:v>
      </x:c>
      <x:c r="K245" s="44" t="str">
        <x:v>Acclaimed</x:v>
      </x:c>
      <x:c r="L245" s="44" t="str">
        <x:v>Acclaimed</x:v>
      </x:c>
      <x:c r="M245" s="44" t="n">
        <x:f>IF(K245="Elected",1,0)</x:f>
        <x:v>0</x:v>
      </x:c>
      <x:c r="N245" s="44" t="n">
        <x:f>IF(L245="Elected",1,0)</x:f>
        <x:v>0</x:v>
      </x:c>
      <x:c r="O245" s="44" t="n">
        <x:f>IF(AND(M245=1,N245=1),1,0)</x:f>
        <x:v>0</x:v>
      </x:c>
      <x:c r="P245" s="44" t="n">
        <x:f>IF(F245&gt;0,1,0)</x:f>
        <x:v>1</x:v>
      </x:c>
      <x:c r="Q245" s="44" t="n">
        <x:f>IF(I245&gt;0,1,0)</x:f>
        <x:v>1</x:v>
      </x:c>
      <x:c r="R245" s="44" t="n">
        <x:f>IF(AND(P245=1,Q245=1),1,0)</x:f>
        <x:v>1</x:v>
      </x:c>
      <x:c r="S245" s="44" t="n">
        <x:f>IF(C245&lt;30000,1,0)</x:f>
        <x:v>1</x:v>
      </x:c>
      <x:c r="T245" s="44" t="n">
        <x:f>IF(AND(S245=1,P245=1),1+COUNTIFS($S$2:$S$415,1,$P$2:$P$415,1,$F$2:$F$415,"&gt;"&amp;F245),"")</x:f>
        <x:v>310</x:v>
      </x:c>
      <x:c r="U245" s="44" t="n">
        <x:f>IF(AND(S245=1,Q245=1),1+COUNTIFS($S$2:$S$415,1,$Q$2:$Q$415,1,$I$2:$I$415,"&gt;"&amp;I245),"")</x:f>
        <x:v>215</x:v>
      </x:c>
      <x:c r="V245" s="48" t="n">
        <x:f>IF(AND(S245=1,Q245=1),COUNTIFS($S$2:$S$415,1,$Q$2:$Q$415,1,$I$2:$I$415,"&lt;="&amp;I245)/COUNTIFS($S$2:$S$415,1,$Q$2:$Q$415,1),"")</x:f>
        <x:v>0.3495440729483283</x:v>
      </x:c>
      <x:c r="W245" s="44" t="str">
        <x:f>IF(AND(S245=1,Q245=1,O245=1),1+COUNTIFS($S$2:$S$415,1,$Q$2:$Q$415,1,$O$2:$O$415,1,$I$2:$I$415,"&gt;"&amp;I245),"")</x:f>
      </x:c>
      <x:c r="X245" s="44" t="n">
        <x:f>IF(AND(S245=1,R245=1),1+COUNTIFS($S$2:$S$415,1,$R$2:$R$415,1,$J$2:$J$415,"&gt;"&amp;J245),"")</x:f>
        <x:v>29</x:v>
      </x:c>
      <x:c r="Y245" s="44" t="str">
        <x:v>https://www.amo.on.ca/2018-ontario-municipal-election-voter-turnout-population</x:v>
      </x:c>
      <x:c r="Z245" s="44" t="str">
        <x:v>https://data.ontario.ca/en/dataset/municipal-election-results/resource/43aa0bb3-902b-4f19-8d55-8df940188746</x:v>
      </x:c>
      <x:c r="AA245" s="44" t="str">
        <x:v>https://www.amo.on.ca/number-members-council-2022-2026-municipal-election-year</x:v>
      </x:c>
    </x:row>
    <x:row r="246">
      <x:c r="A246" s="44" t="str">
        <x:v>Township of Centre Wellington</x:v>
      </x:c>
      <x:c r="B246" s="44" t="str">
        <x:v>Township</x:v>
      </x:c>
      <x:c r="C246" s="45" t="n">
        <x:v>31093</x:v>
      </x:c>
      <x:c r="D246" s="45" t="n">
        <x:v>20266</x:v>
      </x:c>
      <x:c r="E246" s="45" t="n">
        <x:v>8522</x:v>
      </x:c>
      <x:c r="F246" s="46" t="n">
        <x:f>IFERROR(ROUND(E246/D246,4),"")</x:f>
        <x:v>0.4205</x:v>
      </x:c>
      <x:c r="G246" s="45" t="n">
        <x:v>23135</x:v>
      </x:c>
      <x:c r="H246" s="45" t="n">
        <x:v>9130</x:v>
      </x:c>
      <x:c r="I246" s="46" t="n">
        <x:f>IFERROR(H246/G246,"")</x:f>
        <x:v>0.39464015560838556</x:v>
      </x:c>
      <x:c r="J246" s="47" t="n">
        <x:f>IF(AND(P246,Q246),(I246-F246)*100,"")</x:f>
        <x:v>-2.585984439161443</x:v>
      </x:c>
      <x:c r="K246" s="44" t="str">
        <x:v>Elected</x:v>
      </x:c>
      <x:c r="L246" s="44" t="str">
        <x:v>Elected</x:v>
      </x:c>
      <x:c r="M246" s="44" t="n">
        <x:f>IF(K246="Elected",1,0)</x:f>
        <x:v>1</x:v>
      </x:c>
      <x:c r="N246" s="44" t="n">
        <x:f>IF(L246="Elected",1,0)</x:f>
        <x:v>1</x:v>
      </x:c>
      <x:c r="O246" s="44" t="n">
        <x:f>IF(AND(M246=1,N246=1),1,0)</x:f>
        <x:v>1</x:v>
      </x:c>
      <x:c r="P246" s="44" t="n">
        <x:f>IF(F246&gt;0,1,0)</x:f>
        <x:v>1</x:v>
      </x:c>
      <x:c r="Q246" s="44" t="n">
        <x:f>IF(I246&gt;0,1,0)</x:f>
        <x:v>1</x:v>
      </x:c>
      <x:c r="R246" s="44" t="n">
        <x:f>IF(AND(P246=1,Q246=1),1,0)</x:f>
        <x:v>1</x:v>
      </x:c>
      <x:c r="S246" s="44" t="n">
        <x:f>IF(C246&lt;30000,1,0)</x:f>
        <x:v>0</x:v>
      </x:c>
      <x:c r="T246" s="44" t="str">
        <x:f>IF(AND(S246=1,P246=1),1+COUNTIFS($S$2:$S$415,1,$P$2:$P$415,1,$F$2:$F$415,"&gt;"&amp;F246),"")</x:f>
      </x:c>
      <x:c r="U246" s="44" t="str">
        <x:f>IF(AND(S246=1,Q246=1),1+COUNTIFS($S$2:$S$415,1,$Q$2:$Q$415,1,$I$2:$I$415,"&gt;"&amp;I246),"")</x:f>
      </x:c>
      <x:c r="V246" s="48" t="str">
        <x:f>IF(AND(S246=1,Q246=1),COUNTIFS($S$2:$S$415,1,$Q$2:$Q$415,1,$I$2:$I$415,"&lt;="&amp;I246)/COUNTIFS($S$2:$S$415,1,$Q$2:$Q$415,1),"")</x:f>
      </x:c>
      <x:c r="W246" s="44" t="str">
        <x:f>IF(AND(S246=1,Q246=1,O246=1),1+COUNTIFS($S$2:$S$415,1,$Q$2:$Q$415,1,$O$2:$O$415,1,$I$2:$I$415,"&gt;"&amp;I246),"")</x:f>
      </x:c>
      <x:c r="X246" s="44" t="str">
        <x:f>IF(AND(S246=1,R246=1),1+COUNTIFS($S$2:$S$415,1,$R$2:$R$415,1,$J$2:$J$415,"&gt;"&amp;J246),"")</x:f>
      </x:c>
      <x:c r="Y246" s="44" t="str">
        <x:v>https://www.amo.on.ca/2018-ontario-municipal-election-voter-turnout-population</x:v>
      </x:c>
      <x:c r="Z246" s="44" t="str">
        <x:v>https://data.ontario.ca/en/dataset/municipal-election-results/resource/43aa0bb3-902b-4f19-8d55-8df940188746</x:v>
      </x:c>
      <x:c r="AA246" s="44" t="str">
        <x:v>https://www.amo.on.ca/number-members-council-2022-2026-municipal-election-year</x:v>
      </x:c>
    </x:row>
    <x:row r="247">
      <x:c r="A247" s="44" t="str">
        <x:v>Township of Chamberlain</x:v>
      </x:c>
      <x:c r="B247" s="44" t="str">
        <x:v>Township</x:v>
      </x:c>
      <x:c r="C247" s="45" t="n">
        <x:v>311</x:v>
      </x:c>
      <x:c r="D247" s="45" t="n">
        <x:v>0</x:v>
      </x:c>
      <x:c r="E247" s="45" t="n">
        <x:v>0</x:v>
      </x:c>
      <x:c r="F247" s="46" t="str">
        <x:f>IFERROR(ROUND(E247/D247,4),"")</x:f>
      </x:c>
      <x:c r="G247" s="45" t="n">
        <x:v>353</x:v>
      </x:c>
      <x:c r="H247" s="45" t="n">
        <x:v>0</x:v>
      </x:c>
      <x:c r="I247" s="46" t="n">
        <x:f>IFERROR(H247/G247,"")</x:f>
        <x:v>0</x:v>
      </x:c>
      <x:c r="J247" s="47" t="str">
        <x:f>IF(AND(P247,Q247),(I247-F247)*100,"")</x:f>
      </x:c>
      <x:c r="K247" s="44" t="str">
        <x:v>Acclaimed</x:v>
      </x:c>
      <x:c r="L247" s="44" t="str">
        <x:v>Acclaimed</x:v>
      </x:c>
      <x:c r="M247" s="44" t="n">
        <x:f>IF(K247="Elected",1,0)</x:f>
        <x:v>0</x:v>
      </x:c>
      <x:c r="N247" s="44" t="n">
        <x:f>IF(L247="Elected",1,0)</x:f>
        <x:v>0</x:v>
      </x:c>
      <x:c r="O247" s="44" t="n">
        <x:f>IF(AND(M247=1,N247=1),1,0)</x:f>
        <x:v>0</x:v>
      </x:c>
      <x:c r="P247" s="44" t="n">
        <x:f>IF(F247&gt;0,1,0)</x:f>
        <x:v>0</x:v>
      </x:c>
      <x:c r="Q247" s="44" t="n">
        <x:f>IF(I247&gt;0,1,0)</x:f>
        <x:v>0</x:v>
      </x:c>
      <x:c r="R247" s="44" t="n">
        <x:f>IF(AND(P247=1,Q247=1),1,0)</x:f>
        <x:v>0</x:v>
      </x:c>
      <x:c r="S247" s="44" t="n">
        <x:f>IF(C247&lt;30000,1,0)</x:f>
        <x:v>1</x:v>
      </x:c>
      <x:c r="T247" s="44" t="str">
        <x:f>IF(AND(S247=1,P247=1),1+COUNTIFS($S$2:$S$415,1,$P$2:$P$415,1,$F$2:$F$415,"&gt;"&amp;F247),"")</x:f>
      </x:c>
      <x:c r="U247" s="44" t="str">
        <x:f>IF(AND(S247=1,Q247=1),1+COUNTIFS($S$2:$S$415,1,$Q$2:$Q$415,1,$I$2:$I$415,"&gt;"&amp;I247),"")</x:f>
      </x:c>
      <x:c r="V247" s="48" t="str">
        <x:f>IF(AND(S247=1,Q247=1),COUNTIFS($S$2:$S$415,1,$Q$2:$Q$415,1,$I$2:$I$415,"&lt;="&amp;I247)/COUNTIFS($S$2:$S$415,1,$Q$2:$Q$415,1),"")</x:f>
      </x:c>
      <x:c r="W247" s="44" t="str">
        <x:f>IF(AND(S247=1,Q247=1,O247=1),1+COUNTIFS($S$2:$S$415,1,$Q$2:$Q$415,1,$O$2:$O$415,1,$I$2:$I$415,"&gt;"&amp;I247),"")</x:f>
      </x:c>
      <x:c r="X247" s="44" t="str">
        <x:f>IF(AND(S247=1,R247=1),1+COUNTIFS($S$2:$S$415,1,$R$2:$R$415,1,$J$2:$J$415,"&gt;"&amp;J247),"")</x:f>
      </x:c>
      <x:c r="Y247" s="44" t="str">
        <x:v>https://www.amo.on.ca/2018-ontario-municipal-election-voter-turnout-population</x:v>
      </x:c>
      <x:c r="Z247" s="44" t="str">
        <x:v>https://data.ontario.ca/en/dataset/municipal-election-results/resource/43aa0bb3-902b-4f19-8d55-8df940188746</x:v>
      </x:c>
      <x:c r="AA247" s="44" t="str">
        <x:v>https://www.amo.on.ca/number-members-council-2022-2026-municipal-election-year</x:v>
      </x:c>
    </x:row>
    <x:row r="248">
      <x:c r="A248" s="44" t="str">
        <x:v>Township of Champlain</x:v>
      </x:c>
      <x:c r="B248" s="44" t="str">
        <x:v>Township</x:v>
      </x:c>
      <x:c r="C248" s="45" t="n">
        <x:v>8665</x:v>
      </x:c>
      <x:c r="D248" s="45" t="n">
        <x:v>7370</x:v>
      </x:c>
      <x:c r="E248" s="45" t="n">
        <x:v>4630</x:v>
      </x:c>
      <x:c r="F248" s="46" t="n">
        <x:f>IFERROR(ROUND(E248/D248,4),"")</x:f>
        <x:v>0.6282</x:v>
      </x:c>
      <x:c r="G248" s="45" t="n">
        <x:v>7459</x:v>
      </x:c>
      <x:c r="H248" s="45" t="n">
        <x:v>2086</x:v>
      </x:c>
      <x:c r="I248" s="46" t="n">
        <x:f>IFERROR(H248/G248,"")</x:f>
        <x:v>0.2796621531036332</x:v>
      </x:c>
      <x:c r="J248" s="47" t="n">
        <x:f>IF(AND(P248,Q248),(I248-F248)*100,"")</x:f>
        <x:v>-34.85378468963668</x:v>
      </x:c>
      <x:c r="K248" s="44" t="str">
        <x:v>Elected</x:v>
      </x:c>
      <x:c r="L248" s="44" t="str">
        <x:v>Acclaimed</x:v>
      </x:c>
      <x:c r="M248" s="44" t="n">
        <x:f>IF(K248="Elected",1,0)</x:f>
        <x:v>1</x:v>
      </x:c>
      <x:c r="N248" s="44" t="n">
        <x:f>IF(L248="Elected",1,0)</x:f>
        <x:v>0</x:v>
      </x:c>
      <x:c r="O248" s="44" t="n">
        <x:f>IF(AND(M248=1,N248=1),1,0)</x:f>
        <x:v>0</x:v>
      </x:c>
      <x:c r="P248" s="44" t="n">
        <x:f>IF(F248&gt;0,1,0)</x:f>
        <x:v>1</x:v>
      </x:c>
      <x:c r="Q248" s="44" t="n">
        <x:f>IF(I248&gt;0,1,0)</x:f>
        <x:v>1</x:v>
      </x:c>
      <x:c r="R248" s="44" t="n">
        <x:f>IF(AND(P248=1,Q248=1),1,0)</x:f>
        <x:v>1</x:v>
      </x:c>
      <x:c r="S248" s="44" t="n">
        <x:f>IF(C248&lt;30000,1,0)</x:f>
        <x:v>1</x:v>
      </x:c>
      <x:c r="T248" s="44" t="n">
        <x:f>IF(AND(S248=1,P248=1),1+COUNTIFS($S$2:$S$415,1,$P$2:$P$415,1,$F$2:$F$415,"&gt;"&amp;F248),"")</x:f>
        <x:v>5</x:v>
      </x:c>
      <x:c r="U248" s="44" t="n">
        <x:f>IF(AND(S248=1,Q248=1),1+COUNTIFS($S$2:$S$415,1,$Q$2:$Q$415,1,$I$2:$I$415,"&gt;"&amp;I248),"")</x:f>
        <x:v>264</x:v>
      </x:c>
      <x:c r="V248" s="48" t="n">
        <x:f>IF(AND(S248=1,Q248=1),COUNTIFS($S$2:$S$415,1,$Q$2:$Q$415,1,$I$2:$I$415,"&lt;="&amp;I248)/COUNTIFS($S$2:$S$415,1,$Q$2:$Q$415,1),"")</x:f>
        <x:v>0.2006079027355623</x:v>
      </x:c>
      <x:c r="W248" s="44" t="str">
        <x:f>IF(AND(S248=1,Q248=1,O248=1),1+COUNTIFS($S$2:$S$415,1,$Q$2:$Q$415,1,$O$2:$O$415,1,$I$2:$I$415,"&gt;"&amp;I248),"")</x:f>
      </x:c>
      <x:c r="X248" s="44" t="n">
        <x:f>IF(AND(S248=1,R248=1),1+COUNTIFS($S$2:$S$415,1,$R$2:$R$415,1,$J$2:$J$415,"&gt;"&amp;J248),"")</x:f>
        <x:v>312</x:v>
      </x:c>
      <x:c r="Y248" s="44" t="str">
        <x:v>https://www.amo.on.ca/2018-ontario-municipal-election-voter-turnout-population</x:v>
      </x:c>
      <x:c r="Z248" s="44" t="str">
        <x:v>https://data.ontario.ca/en/dataset/municipal-election-results/resource/43aa0bb3-902b-4f19-8d55-8df940188746</x:v>
      </x:c>
      <x:c r="AA248" s="44" t="str">
        <x:v>https://www.amo.on.ca/number-members-council-2022-2026-municipal-election-year</x:v>
      </x:c>
    </x:row>
    <x:row r="249">
      <x:c r="A249" s="44" t="str">
        <x:v>Township of Chapleau</x:v>
      </x:c>
      <x:c r="B249" s="44" t="str">
        <x:v>Township</x:v>
      </x:c>
      <x:c r="C249" s="45" t="n">
        <x:v>1942</x:v>
      </x:c>
      <x:c r="D249" s="45" t="n">
        <x:v>1694</x:v>
      </x:c>
      <x:c r="E249" s="45" t="n">
        <x:v>1021</x:v>
      </x:c>
      <x:c r="F249" s="46" t="n">
        <x:f>IFERROR(ROUND(E249/D249,4),"")</x:f>
        <x:v>0.6027</x:v>
      </x:c>
      <x:c r="G249" s="45" t="n">
        <x:v>1721</x:v>
      </x:c>
      <x:c r="H249" s="45" t="n">
        <x:v>0</x:v>
      </x:c>
      <x:c r="I249" s="46" t="n">
        <x:f>IFERROR(H249/G249,"")</x:f>
        <x:v>0</x:v>
      </x:c>
      <x:c r="J249" s="47" t="str">
        <x:f>IF(AND(P249,Q249),(I249-F249)*100,"")</x:f>
      </x:c>
      <x:c r="K249" s="44" t="str">
        <x:v>Elected</x:v>
      </x:c>
      <x:c r="L249" s="44" t="str">
        <x:v>Acclaimed</x:v>
      </x:c>
      <x:c r="M249" s="44" t="n">
        <x:f>IF(K249="Elected",1,0)</x:f>
        <x:v>1</x:v>
      </x:c>
      <x:c r="N249" s="44" t="n">
        <x:f>IF(L249="Elected",1,0)</x:f>
        <x:v>0</x:v>
      </x:c>
      <x:c r="O249" s="44" t="n">
        <x:f>IF(AND(M249=1,N249=1),1,0)</x:f>
        <x:v>0</x:v>
      </x:c>
      <x:c r="P249" s="44" t="n">
        <x:f>IF(F249&gt;0,1,0)</x:f>
        <x:v>1</x:v>
      </x:c>
      <x:c r="Q249" s="44" t="n">
        <x:f>IF(I249&gt;0,1,0)</x:f>
        <x:v>0</x:v>
      </x:c>
      <x:c r="R249" s="44" t="n">
        <x:f>IF(AND(P249=1,Q249=1),1,0)</x:f>
        <x:v>0</x:v>
      </x:c>
      <x:c r="S249" s="44" t="n">
        <x:f>IF(C249&lt;30000,1,0)</x:f>
        <x:v>1</x:v>
      </x:c>
      <x:c r="T249" s="44" t="n">
        <x:f>IF(AND(S249=1,P249=1),1+COUNTIFS($S$2:$S$415,1,$P$2:$P$415,1,$F$2:$F$415,"&gt;"&amp;F249),"")</x:f>
        <x:v>13</x:v>
      </x:c>
      <x:c r="U249" s="44" t="str">
        <x:f>IF(AND(S249=1,Q249=1),1+COUNTIFS($S$2:$S$415,1,$Q$2:$Q$415,1,$I$2:$I$415,"&gt;"&amp;I249),"")</x:f>
      </x:c>
      <x:c r="V249" s="48" t="str">
        <x:f>IF(AND(S249=1,Q249=1),COUNTIFS($S$2:$S$415,1,$Q$2:$Q$415,1,$I$2:$I$415,"&lt;="&amp;I249)/COUNTIFS($S$2:$S$415,1,$Q$2:$Q$415,1),"")</x:f>
      </x:c>
      <x:c r="W249" s="44" t="str">
        <x:f>IF(AND(S249=1,Q249=1,O249=1),1+COUNTIFS($S$2:$S$415,1,$Q$2:$Q$415,1,$O$2:$O$415,1,$I$2:$I$415,"&gt;"&amp;I249),"")</x:f>
      </x:c>
      <x:c r="X249" s="44" t="str">
        <x:f>IF(AND(S249=1,R249=1),1+COUNTIFS($S$2:$S$415,1,$R$2:$R$415,1,$J$2:$J$415,"&gt;"&amp;J249),"")</x:f>
      </x:c>
      <x:c r="Y249" s="44" t="str">
        <x:v>https://www.amo.on.ca/2018-ontario-municipal-election-voter-turnout-population</x:v>
      </x:c>
      <x:c r="Z249" s="44" t="str">
        <x:v>https://data.ontario.ca/en/dataset/municipal-election-results/resource/43aa0bb3-902b-4f19-8d55-8df940188746</x:v>
      </x:c>
      <x:c r="AA249" s="44" t="str">
        <x:v>https://www.amo.on.ca/number-members-council-2022-2026-municipal-election-year</x:v>
      </x:c>
    </x:row>
    <x:row r="250">
      <x:c r="A250" s="44" t="str">
        <x:v>Township of Chapple</x:v>
      </x:c>
      <x:c r="B250" s="44" t="str">
        <x:v>Township</x:v>
      </x:c>
      <x:c r="C250" s="45" t="n">
        <x:v>763</x:v>
      </x:c>
      <x:c r="D250" s="45" t="n">
        <x:v>727</x:v>
      </x:c>
      <x:c r="E250" s="45" t="n">
        <x:v>201</x:v>
      </x:c>
      <x:c r="F250" s="46" t="n">
        <x:f>IFERROR(ROUND(E250/D250,4),"")</x:f>
        <x:v>0.2765</x:v>
      </x:c>
      <x:c r="G250" s="45" t="n">
        <x:v>780</x:v>
      </x:c>
      <x:c r="H250" s="45" t="n">
        <x:v>81</x:v>
      </x:c>
      <x:c r="I250" s="46" t="n">
        <x:f>IFERROR(H250/G250,"")</x:f>
        <x:v>0.10384615384615385</x:v>
      </x:c>
      <x:c r="J250" s="47" t="n">
        <x:f>IF(AND(P250,Q250),(I250-F250)*100,"")</x:f>
        <x:v>-17.265384615384615</x:v>
      </x:c>
      <x:c r="K250" s="44" t="str">
        <x:v>Elected</x:v>
      </x:c>
      <x:c r="L250" s="44" t="str">
        <x:v>Acclaimed</x:v>
      </x:c>
      <x:c r="M250" s="44" t="n">
        <x:f>IF(K250="Elected",1,0)</x:f>
        <x:v>1</x:v>
      </x:c>
      <x:c r="N250" s="44" t="n">
        <x:f>IF(L250="Elected",1,0)</x:f>
        <x:v>0</x:v>
      </x:c>
      <x:c r="O250" s="44" t="n">
        <x:f>IF(AND(M250=1,N250=1),1,0)</x:f>
        <x:v>0</x:v>
      </x:c>
      <x:c r="P250" s="44" t="n">
        <x:f>IF(F250&gt;0,1,0)</x:f>
        <x:v>1</x:v>
      </x:c>
      <x:c r="Q250" s="44" t="n">
        <x:f>IF(I250&gt;0,1,0)</x:f>
        <x:v>1</x:v>
      </x:c>
      <x:c r="R250" s="44" t="n">
        <x:f>IF(AND(P250=1,Q250=1),1,0)</x:f>
        <x:v>1</x:v>
      </x:c>
      <x:c r="S250" s="44" t="n">
        <x:f>IF(C250&lt;30000,1,0)</x:f>
        <x:v>1</x:v>
      </x:c>
      <x:c r="T250" s="44" t="n">
        <x:f>IF(AND(S250=1,P250=1),1+COUNTIFS($S$2:$S$415,1,$P$2:$P$415,1,$F$2:$F$415,"&gt;"&amp;F250),"")</x:f>
        <x:v>304</x:v>
      </x:c>
      <x:c r="U250" s="44" t="n">
        <x:f>IF(AND(S250=1,Q250=1),1+COUNTIFS($S$2:$S$415,1,$Q$2:$Q$415,1,$I$2:$I$415,"&gt;"&amp;I250),"")</x:f>
        <x:v>322</x:v>
      </x:c>
      <x:c r="V250" s="48" t="n">
        <x:f>IF(AND(S250=1,Q250=1),COUNTIFS($S$2:$S$415,1,$Q$2:$Q$415,1,$I$2:$I$415,"&lt;="&amp;I250)/COUNTIFS($S$2:$S$415,1,$Q$2:$Q$415,1),"")</x:f>
        <x:v>0.0243161094224924</x:v>
      </x:c>
      <x:c r="W250" s="44" t="str">
        <x:f>IF(AND(S250=1,Q250=1,O250=1),1+COUNTIFS($S$2:$S$415,1,$Q$2:$Q$415,1,$O$2:$O$415,1,$I$2:$I$415,"&gt;"&amp;I250),"")</x:f>
      </x:c>
      <x:c r="X250" s="44" t="n">
        <x:f>IF(AND(S250=1,R250=1),1+COUNTIFS($S$2:$S$415,1,$R$2:$R$415,1,$J$2:$J$415,"&gt;"&amp;J250),"")</x:f>
        <x:v>282</x:v>
      </x:c>
      <x:c r="Y250" s="44" t="str">
        <x:v>https://www.amo.on.ca/2018-ontario-municipal-election-voter-turnout-population</x:v>
      </x:c>
      <x:c r="Z250" s="44" t="str">
        <x:v>https://data.ontario.ca/en/dataset/municipal-election-results/resource/43aa0bb3-902b-4f19-8d55-8df940188746</x:v>
      </x:c>
      <x:c r="AA250" s="44" t="str">
        <x:v>https://www.amo.on.ca/number-members-council-2022-2026-municipal-election-year</x:v>
      </x:c>
    </x:row>
    <x:row r="251">
      <x:c r="A251" s="44" t="str">
        <x:v>Township of Chatsworth</x:v>
      </x:c>
      <x:c r="B251" s="44" t="str">
        <x:v>Township</x:v>
      </x:c>
      <x:c r="C251" s="45" t="n">
        <x:v>7080</x:v>
      </x:c>
      <x:c r="D251" s="45" t="n">
        <x:v>5964</x:v>
      </x:c>
      <x:c r="E251" s="45" t="n">
        <x:v>2202</x:v>
      </x:c>
      <x:c r="F251" s="46" t="n">
        <x:f>IFERROR(ROUND(E251/D251,4),"")</x:f>
        <x:v>0.3692</x:v>
      </x:c>
      <x:c r="G251" s="45" t="n">
        <x:v>6058</x:v>
      </x:c>
      <x:c r="H251" s="45" t="n">
        <x:v>2245</x:v>
      </x:c>
      <x:c r="I251" s="46" t="n">
        <x:f>IFERROR(H251/G251,"")</x:f>
        <x:v>0.37058435127104655</x:v>
      </x:c>
      <x:c r="J251" s="47" t="n">
        <x:f>IF(AND(P251,Q251),(I251-F251)*100,"")</x:f>
        <x:v>0.138435127104658</x:v>
      </x:c>
      <x:c r="K251" s="44" t="str">
        <x:v>Acclaimed</x:v>
      </x:c>
      <x:c r="L251" s="44" t="str">
        <x:v>Elected</x:v>
      </x:c>
      <x:c r="M251" s="44" t="n">
        <x:f>IF(K251="Elected",1,0)</x:f>
        <x:v>0</x:v>
      </x:c>
      <x:c r="N251" s="44" t="n">
        <x:f>IF(L251="Elected",1,0)</x:f>
        <x:v>1</x:v>
      </x:c>
      <x:c r="O251" s="44" t="n">
        <x:f>IF(AND(M251=1,N251=1),1,0)</x:f>
        <x:v>0</x:v>
      </x:c>
      <x:c r="P251" s="44" t="n">
        <x:f>IF(F251&gt;0,1,0)</x:f>
        <x:v>1</x:v>
      </x:c>
      <x:c r="Q251" s="44" t="n">
        <x:f>IF(I251&gt;0,1,0)</x:f>
        <x:v>1</x:v>
      </x:c>
      <x:c r="R251" s="44" t="n">
        <x:f>IF(AND(P251=1,Q251=1),1,0)</x:f>
        <x:v>1</x:v>
      </x:c>
      <x:c r="S251" s="44" t="n">
        <x:f>IF(C251&lt;30000,1,0)</x:f>
        <x:v>1</x:v>
      </x:c>
      <x:c r="T251" s="44" t="n">
        <x:f>IF(AND(S251=1,P251=1),1+COUNTIFS($S$2:$S$415,1,$P$2:$P$415,1,$F$2:$F$415,"&gt;"&amp;F251),"")</x:f>
        <x:v>241</x:v>
      </x:c>
      <x:c r="U251" s="44" t="n">
        <x:f>IF(AND(S251=1,Q251=1),1+COUNTIFS($S$2:$S$415,1,$Q$2:$Q$415,1,$I$2:$I$415,"&gt;"&amp;I251),"")</x:f>
        <x:v>171</x:v>
      </x:c>
      <x:c r="V251" s="48" t="n">
        <x:f>IF(AND(S251=1,Q251=1),COUNTIFS($S$2:$S$415,1,$Q$2:$Q$415,1,$I$2:$I$415,"&lt;="&amp;I251)/COUNTIFS($S$2:$S$415,1,$Q$2:$Q$415,1),"")</x:f>
        <x:v>0.48328267477203646</x:v>
      </x:c>
      <x:c r="W251" s="44" t="str">
        <x:f>IF(AND(S251=1,Q251=1,O251=1),1+COUNTIFS($S$2:$S$415,1,$Q$2:$Q$415,1,$O$2:$O$415,1,$I$2:$I$415,"&gt;"&amp;I251),"")</x:f>
      </x:c>
      <x:c r="X251" s="44" t="n">
        <x:f>IF(AND(S251=1,R251=1),1+COUNTIFS($S$2:$S$415,1,$R$2:$R$415,1,$J$2:$J$415,"&gt;"&amp;J251),"")</x:f>
        <x:v>94</x:v>
      </x:c>
      <x:c r="Y251" s="44" t="str">
        <x:v>https://www.amo.on.ca/2018-ontario-municipal-election-voter-turnout-population</x:v>
      </x:c>
      <x:c r="Z251" s="44" t="str">
        <x:v>https://data.ontario.ca/en/dataset/municipal-election-results/resource/43aa0bb3-902b-4f19-8d55-8df940188746</x:v>
      </x:c>
      <x:c r="AA251" s="44" t="str">
        <x:v>https://www.amo.on.ca/number-members-council-2022-2026-municipal-election-year</x:v>
      </x:c>
    </x:row>
    <x:row r="252">
      <x:c r="A252" s="44" t="str">
        <x:v>Township of Chisholm</x:v>
      </x:c>
      <x:c r="B252" s="44" t="str">
        <x:v>Township</x:v>
      </x:c>
      <x:c r="C252" s="45" t="n">
        <x:v>1312</x:v>
      </x:c>
      <x:c r="D252" s="45" t="n">
        <x:v>0</x:v>
      </x:c>
      <x:c r="E252" s="45" t="n">
        <x:v>0</x:v>
      </x:c>
      <x:c r="F252" s="46" t="str">
        <x:f>IFERROR(ROUND(E252/D252,4),"")</x:f>
      </x:c>
      <x:c r="G252" s="45" t="n">
        <x:v>1436</x:v>
      </x:c>
      <x:c r="H252" s="45" t="n">
        <x:v>443</x:v>
      </x:c>
      <x:c r="I252" s="46" t="n">
        <x:f>IFERROR(H252/G252,"")</x:f>
        <x:v>0.3084958217270195</x:v>
      </x:c>
      <x:c r="J252" s="47" t="str">
        <x:f>IF(AND(P252,Q252),(I252-F252)*100,"")</x:f>
      </x:c>
      <x:c r="K252" s="44" t="str">
        <x:v>Acclaimed</x:v>
      </x:c>
      <x:c r="L252" s="44" t="str">
        <x:v>Acclaimed</x:v>
      </x:c>
      <x:c r="M252" s="44" t="n">
        <x:f>IF(K252="Elected",1,0)</x:f>
        <x:v>0</x:v>
      </x:c>
      <x:c r="N252" s="44" t="n">
        <x:f>IF(L252="Elected",1,0)</x:f>
        <x:v>0</x:v>
      </x:c>
      <x:c r="O252" s="44" t="n">
        <x:f>IF(AND(M252=1,N252=1),1,0)</x:f>
        <x:v>0</x:v>
      </x:c>
      <x:c r="P252" s="44" t="n">
        <x:f>IF(F252&gt;0,1,0)</x:f>
        <x:v>0</x:v>
      </x:c>
      <x:c r="Q252" s="44" t="n">
        <x:f>IF(I252&gt;0,1,0)</x:f>
        <x:v>1</x:v>
      </x:c>
      <x:c r="R252" s="44" t="n">
        <x:f>IF(AND(P252=1,Q252=1),1,0)</x:f>
        <x:v>0</x:v>
      </x:c>
      <x:c r="S252" s="44" t="n">
        <x:f>IF(C252&lt;30000,1,0)</x:f>
        <x:v>1</x:v>
      </x:c>
      <x:c r="T252" s="44" t="str">
        <x:f>IF(AND(S252=1,P252=1),1+COUNTIFS($S$2:$S$415,1,$P$2:$P$415,1,$F$2:$F$415,"&gt;"&amp;F252),"")</x:f>
      </x:c>
      <x:c r="U252" s="44" t="n">
        <x:f>IF(AND(S252=1,Q252=1),1+COUNTIFS($S$2:$S$415,1,$Q$2:$Q$415,1,$I$2:$I$415,"&gt;"&amp;I252),"")</x:f>
        <x:v>243</x:v>
      </x:c>
      <x:c r="V252" s="48" t="n">
        <x:f>IF(AND(S252=1,Q252=1),COUNTIFS($S$2:$S$415,1,$Q$2:$Q$415,1,$I$2:$I$415,"&lt;="&amp;I252)/COUNTIFS($S$2:$S$415,1,$Q$2:$Q$415,1),"")</x:f>
        <x:v>0.26443768996960487</x:v>
      </x:c>
      <x:c r="W252" s="44" t="str">
        <x:f>IF(AND(S252=1,Q252=1,O252=1),1+COUNTIFS($S$2:$S$415,1,$Q$2:$Q$415,1,$O$2:$O$415,1,$I$2:$I$415,"&gt;"&amp;I252),"")</x:f>
      </x:c>
      <x:c r="X252" s="44" t="str">
        <x:f>IF(AND(S252=1,R252=1),1+COUNTIFS($S$2:$S$415,1,$R$2:$R$415,1,$J$2:$J$415,"&gt;"&amp;J252),"")</x:f>
      </x:c>
      <x:c r="Y252" s="44" t="str">
        <x:v>https://www.amo.on.ca/2018-ontario-municipal-election-voter-turnout-population</x:v>
      </x:c>
      <x:c r="Z252" s="44" t="str">
        <x:v>https://data.ontario.ca/en/dataset/municipal-election-results/resource/43aa0bb3-902b-4f19-8d55-8df940188746</x:v>
      </x:c>
      <x:c r="AA252" s="44" t="str">
        <x:v>https://www.amo.on.ca/number-members-council-2022-2026-municipal-election-year</x:v>
      </x:c>
    </x:row>
    <x:row r="253">
      <x:c r="A253" s="44" t="str">
        <x:v>Township of Clearview</x:v>
      </x:c>
      <x:c r="B253" s="44" t="str">
        <x:v>Township</x:v>
      </x:c>
      <x:c r="C253" s="45" t="n">
        <x:v>14814</x:v>
      </x:c>
      <x:c r="D253" s="45" t="n">
        <x:v>12117</x:v>
      </x:c>
      <x:c r="E253" s="45" t="n">
        <x:v>4608</x:v>
      </x:c>
      <x:c r="F253" s="46" t="n">
        <x:f>IFERROR(ROUND(E253/D253,4),"")</x:f>
        <x:v>0.3803</x:v>
      </x:c>
      <x:c r="G253" s="45" t="n">
        <x:v>12993</x:v>
      </x:c>
      <x:c r="H253" s="45" t="n">
        <x:v>4125</x:v>
      </x:c>
      <x:c r="I253" s="46" t="n">
        <x:f>IFERROR(H253/G253,"")</x:f>
        <x:v>0.3174786423458785</x:v>
      </x:c>
      <x:c r="J253" s="47" t="n">
        <x:f>IF(AND(P253,Q253),(I253-F253)*100,"")</x:f>
        <x:v>-6.28213576541215</x:v>
      </x:c>
      <x:c r="K253" s="44" t="str">
        <x:v>Elected</x:v>
      </x:c>
      <x:c r="L253" s="44" t="str">
        <x:v>Acclaimed</x:v>
      </x:c>
      <x:c r="M253" s="44" t="n">
        <x:f>IF(K253="Elected",1,0)</x:f>
        <x:v>1</x:v>
      </x:c>
      <x:c r="N253" s="44" t="n">
        <x:f>IF(L253="Elected",1,0)</x:f>
        <x:v>0</x:v>
      </x:c>
      <x:c r="O253" s="44" t="n">
        <x:f>IF(AND(M253=1,N253=1),1,0)</x:f>
        <x:v>0</x:v>
      </x:c>
      <x:c r="P253" s="44" t="n">
        <x:f>IF(F253&gt;0,1,0)</x:f>
        <x:v>1</x:v>
      </x:c>
      <x:c r="Q253" s="44" t="n">
        <x:f>IF(I253&gt;0,1,0)</x:f>
        <x:v>1</x:v>
      </x:c>
      <x:c r="R253" s="44" t="n">
        <x:f>IF(AND(P253=1,Q253=1),1,0)</x:f>
        <x:v>1</x:v>
      </x:c>
      <x:c r="S253" s="44" t="n">
        <x:f>IF(C253&lt;30000,1,0)</x:f>
        <x:v>1</x:v>
      </x:c>
      <x:c r="T253" s="44" t="n">
        <x:f>IF(AND(S253=1,P253=1),1+COUNTIFS($S$2:$S$415,1,$P$2:$P$415,1,$F$2:$F$415,"&gt;"&amp;F253),"")</x:f>
        <x:v>223</x:v>
      </x:c>
      <x:c r="U253" s="44" t="n">
        <x:f>IF(AND(S253=1,Q253=1),1+COUNTIFS($S$2:$S$415,1,$Q$2:$Q$415,1,$I$2:$I$415,"&gt;"&amp;I253),"")</x:f>
        <x:v>232</x:v>
      </x:c>
      <x:c r="V253" s="48" t="n">
        <x:f>IF(AND(S253=1,Q253=1),COUNTIFS($S$2:$S$415,1,$Q$2:$Q$415,1,$I$2:$I$415,"&lt;="&amp;I253)/COUNTIFS($S$2:$S$415,1,$Q$2:$Q$415,1),"")</x:f>
        <x:v>0.2978723404255319</x:v>
      </x:c>
      <x:c r="W253" s="44" t="str">
        <x:f>IF(AND(S253=1,Q253=1,O253=1),1+COUNTIFS($S$2:$S$415,1,$Q$2:$Q$415,1,$O$2:$O$415,1,$I$2:$I$415,"&gt;"&amp;I253),"")</x:f>
      </x:c>
      <x:c r="X253" s="44" t="n">
        <x:f>IF(AND(S253=1,R253=1),1+COUNTIFS($S$2:$S$415,1,$R$2:$R$415,1,$J$2:$J$415,"&gt;"&amp;J253),"")</x:f>
        <x:v>173</x:v>
      </x:c>
      <x:c r="Y253" s="44" t="str">
        <x:v>https://www.amo.on.ca/2018-ontario-municipal-election-voter-turnout-population</x:v>
      </x:c>
      <x:c r="Z253" s="44" t="str">
        <x:v>https://data.ontario.ca/en/dataset/municipal-election-results/resource/43aa0bb3-902b-4f19-8d55-8df940188746</x:v>
      </x:c>
      <x:c r="AA253" s="44" t="str">
        <x:v>https://www.amo.on.ca/number-members-council-2022-2026-municipal-election-year</x:v>
      </x:c>
    </x:row>
    <x:row r="254">
      <x:c r="A254" s="44" t="str">
        <x:v>Township of Cockburn Island</x:v>
      </x:c>
      <x:c r="B254" s="44" t="str">
        <x:v>Township</x:v>
      </x:c>
      <x:c r="C254" s="45" t="n">
        <x:v>16</x:v>
      </x:c>
      <x:c r="D254" s="45" t="n">
        <x:v>0</x:v>
      </x:c>
      <x:c r="E254" s="45" t="n">
        <x:v>0</x:v>
      </x:c>
      <x:c r="F254" s="46" t="str">
        <x:f>IFERROR(ROUND(E254/D254,4),"")</x:f>
      </x:c>
      <x:c r="G254" s="45" t="n">
        <x:v>200</x:v>
      </x:c>
      <x:c r="H254" s="45" t="n">
        <x:v>130</x:v>
      </x:c>
      <x:c r="I254" s="46" t="n">
        <x:f>IFERROR(H254/G254,"")</x:f>
        <x:v>0.65</x:v>
      </x:c>
      <x:c r="J254" s="47" t="str">
        <x:f>IF(AND(P254,Q254),(I254-F254)*100,"")</x:f>
      </x:c>
      <x:c r="K254" s="44" t="str">
        <x:v>Acclaimed</x:v>
      </x:c>
      <x:c r="L254" s="44" t="str">
        <x:v>Elected</x:v>
      </x:c>
      <x:c r="M254" s="44" t="n">
        <x:f>IF(K254="Elected",1,0)</x:f>
        <x:v>0</x:v>
      </x:c>
      <x:c r="N254" s="44" t="n">
        <x:f>IF(L254="Elected",1,0)</x:f>
        <x:v>1</x:v>
      </x:c>
      <x:c r="O254" s="44" t="n">
        <x:f>IF(AND(M254=1,N254=1),1,0)</x:f>
        <x:v>0</x:v>
      </x:c>
      <x:c r="P254" s="44" t="n">
        <x:f>IF(F254&gt;0,1,0)</x:f>
        <x:v>0</x:v>
      </x:c>
      <x:c r="Q254" s="44" t="n">
        <x:f>IF(I254&gt;0,1,0)</x:f>
        <x:v>1</x:v>
      </x:c>
      <x:c r="R254" s="44" t="n">
        <x:f>IF(AND(P254=1,Q254=1),1,0)</x:f>
        <x:v>0</x:v>
      </x:c>
      <x:c r="S254" s="44" t="n">
        <x:f>IF(C254&lt;30000,1,0)</x:f>
        <x:v>1</x:v>
      </x:c>
      <x:c r="T254" s="44" t="str">
        <x:f>IF(AND(S254=1,P254=1),1+COUNTIFS($S$2:$S$415,1,$P$2:$P$415,1,$F$2:$F$415,"&gt;"&amp;F254),"")</x:f>
      </x:c>
      <x:c r="U254" s="44" t="n">
        <x:f>IF(AND(S254=1,Q254=1),1+COUNTIFS($S$2:$S$415,1,$Q$2:$Q$415,1,$I$2:$I$415,"&gt;"&amp;I254),"")</x:f>
        <x:v>5</x:v>
      </x:c>
      <x:c r="V254" s="48" t="n">
        <x:f>IF(AND(S254=1,Q254=1),COUNTIFS($S$2:$S$415,1,$Q$2:$Q$415,1,$I$2:$I$415,"&lt;="&amp;I254)/COUNTIFS($S$2:$S$415,1,$Q$2:$Q$415,1),"")</x:f>
        <x:v>0.9878419452887538</x:v>
      </x:c>
      <x:c r="W254" s="44" t="str">
        <x:f>IF(AND(S254=1,Q254=1,O254=1),1+COUNTIFS($S$2:$S$415,1,$Q$2:$Q$415,1,$O$2:$O$415,1,$I$2:$I$415,"&gt;"&amp;I254),"")</x:f>
      </x:c>
      <x:c r="X254" s="44" t="str">
        <x:f>IF(AND(S254=1,R254=1),1+COUNTIFS($S$2:$S$415,1,$R$2:$R$415,1,$J$2:$J$415,"&gt;"&amp;J254),"")</x:f>
      </x:c>
      <x:c r="Y254" s="44" t="str">
        <x:v>https://www.amo.on.ca/2018-ontario-municipal-election-voter-turnout-population</x:v>
      </x:c>
      <x:c r="Z254" s="44" t="str">
        <x:v>https://data.ontario.ca/en/dataset/municipal-election-results/resource/43aa0bb3-902b-4f19-8d55-8df940188746</x:v>
      </x:c>
      <x:c r="AA254" s="44" t="str">
        <x:v>https://www.amo.on.ca/number-members-council-2022-2026-municipal-election-year</x:v>
      </x:c>
    </x:row>
    <x:row r="255">
      <x:c r="A255" s="44" t="str">
        <x:v>Township of Coleman</x:v>
      </x:c>
      <x:c r="B255" s="44" t="str">
        <x:v>Township</x:v>
      </x:c>
      <x:c r="C255" s="45" t="n">
        <x:v>517</x:v>
      </x:c>
      <x:c r="D255" s="45" t="n">
        <x:v>825</x:v>
      </x:c>
      <x:c r="E255" s="45" t="n">
        <x:v>295</x:v>
      </x:c>
      <x:c r="F255" s="46" t="n">
        <x:f>IFERROR(ROUND(E255/D255,4),"")</x:f>
        <x:v>0.3576</x:v>
      </x:c>
      <x:c r="G255" s="45" t="n">
        <x:v>960</x:v>
      </x:c>
      <x:c r="H255" s="45" t="n">
        <x:v>442</x:v>
      </x:c>
      <x:c r="I255" s="46" t="n">
        <x:f>IFERROR(H255/G255,"")</x:f>
        <x:v>0.46041666666666664</x:v>
      </x:c>
      <x:c r="J255" s="47" t="n">
        <x:f>IF(AND(P255,Q255),(I255-F255)*100,"")</x:f>
        <x:v>10.281666666666666</x:v>
      </x:c>
      <x:c r="K255" s="44" t="str">
        <x:v>Acclaimed</x:v>
      </x:c>
      <x:c r="L255" s="44" t="str">
        <x:v>Elected</x:v>
      </x:c>
      <x:c r="M255" s="44" t="n">
        <x:f>IF(K255="Elected",1,0)</x:f>
        <x:v>0</x:v>
      </x:c>
      <x:c r="N255" s="44" t="n">
        <x:f>IF(L255="Elected",1,0)</x:f>
        <x:v>1</x:v>
      </x:c>
      <x:c r="O255" s="44" t="n">
        <x:f>IF(AND(M255=1,N255=1),1,0)</x:f>
        <x:v>0</x:v>
      </x:c>
      <x:c r="P255" s="44" t="n">
        <x:f>IF(F255&gt;0,1,0)</x:f>
        <x:v>1</x:v>
      </x:c>
      <x:c r="Q255" s="44" t="n">
        <x:f>IF(I255&gt;0,1,0)</x:f>
        <x:v>1</x:v>
      </x:c>
      <x:c r="R255" s="44" t="n">
        <x:f>IF(AND(P255=1,Q255=1),1,0)</x:f>
        <x:v>1</x:v>
      </x:c>
      <x:c r="S255" s="44" t="n">
        <x:f>IF(C255&lt;30000,1,0)</x:f>
        <x:v>1</x:v>
      </x:c>
      <x:c r="T255" s="44" t="n">
        <x:f>IF(AND(S255=1,P255=1),1+COUNTIFS($S$2:$S$415,1,$P$2:$P$415,1,$F$2:$F$415,"&gt;"&amp;F255),"")</x:f>
        <x:v>249</x:v>
      </x:c>
      <x:c r="U255" s="44" t="n">
        <x:f>IF(AND(S255=1,Q255=1),1+COUNTIFS($S$2:$S$415,1,$Q$2:$Q$415,1,$I$2:$I$415,"&gt;"&amp;I255),"")</x:f>
        <x:v>64</x:v>
      </x:c>
      <x:c r="V255" s="48" t="n">
        <x:f>IF(AND(S255=1,Q255=1),COUNTIFS($S$2:$S$415,1,$Q$2:$Q$415,1,$I$2:$I$415,"&lt;="&amp;I255)/COUNTIFS($S$2:$S$415,1,$Q$2:$Q$415,1),"")</x:f>
        <x:v>0.8085106382978723</x:v>
      </x:c>
      <x:c r="W255" s="44" t="str">
        <x:f>IF(AND(S255=1,Q255=1,O255=1),1+COUNTIFS($S$2:$S$415,1,$Q$2:$Q$415,1,$O$2:$O$415,1,$I$2:$I$415,"&gt;"&amp;I255),"")</x:f>
      </x:c>
      <x:c r="X255" s="44" t="n">
        <x:f>IF(AND(S255=1,R255=1),1+COUNTIFS($S$2:$S$415,1,$R$2:$R$415,1,$J$2:$J$415,"&gt;"&amp;J255),"")</x:f>
        <x:v>22</x:v>
      </x:c>
      <x:c r="Y255" s="44" t="str">
        <x:v>https://www.amo.on.ca/2018-ontario-municipal-election-voter-turnout-population</x:v>
      </x:c>
      <x:c r="Z255" s="44" t="str">
        <x:v>https://data.ontario.ca/en/dataset/municipal-election-results/resource/43aa0bb3-902b-4f19-8d55-8df940188746</x:v>
      </x:c>
      <x:c r="AA255" s="44" t="str">
        <x:v>https://www.amo.on.ca/number-members-council-2022-2026-municipal-election-year</x:v>
      </x:c>
    </x:row>
    <x:row r="256">
      <x:c r="A256" s="44" t="str">
        <x:v>Township of Conmee</x:v>
      </x:c>
      <x:c r="B256" s="44" t="str">
        <x:v>Township</x:v>
      </x:c>
      <x:c r="C256" s="45" t="n">
        <x:v>798</x:v>
      </x:c>
      <x:c r="D256" s="45" t="n">
        <x:v>727</x:v>
      </x:c>
      <x:c r="E256" s="45" t="n">
        <x:v>306</x:v>
      </x:c>
      <x:c r="F256" s="46" t="n">
        <x:f>IFERROR(ROUND(E256/D256,4),"")</x:f>
        <x:v>0.4209</x:v>
      </x:c>
      <x:c r="G256" s="45" t="n">
        <x:v>745</x:v>
      </x:c>
      <x:c r="H256" s="45" t="n">
        <x:v>224</x:v>
      </x:c>
      <x:c r="I256" s="46" t="n">
        <x:f>IFERROR(H256/G256,"")</x:f>
        <x:v>0.3006711409395973</x:v>
      </x:c>
      <x:c r="J256" s="47" t="n">
        <x:f>IF(AND(P256,Q256),(I256-F256)*100,"")</x:f>
        <x:v>-12.02288590604027</x:v>
      </x:c>
      <x:c r="K256" s="44" t="str">
        <x:v>Elected</x:v>
      </x:c>
      <x:c r="L256" s="44" t="str">
        <x:v>Elected</x:v>
      </x:c>
      <x:c r="M256" s="44" t="n">
        <x:f>IF(K256="Elected",1,0)</x:f>
        <x:v>1</x:v>
      </x:c>
      <x:c r="N256" s="44" t="n">
        <x:f>IF(L256="Elected",1,0)</x:f>
        <x:v>1</x:v>
      </x:c>
      <x:c r="O256" s="44" t="n">
        <x:f>IF(AND(M256=1,N256=1),1,0)</x:f>
        <x:v>1</x:v>
      </x:c>
      <x:c r="P256" s="44" t="n">
        <x:f>IF(F256&gt;0,1,0)</x:f>
        <x:v>1</x:v>
      </x:c>
      <x:c r="Q256" s="44" t="n">
        <x:f>IF(I256&gt;0,1,0)</x:f>
        <x:v>1</x:v>
      </x:c>
      <x:c r="R256" s="44" t="n">
        <x:f>IF(AND(P256=1,Q256=1),1,0)</x:f>
        <x:v>1</x:v>
      </x:c>
      <x:c r="S256" s="44" t="n">
        <x:f>IF(C256&lt;30000,1,0)</x:f>
        <x:v>1</x:v>
      </x:c>
      <x:c r="T256" s="44" t="n">
        <x:f>IF(AND(S256=1,P256=1),1+COUNTIFS($S$2:$S$415,1,$P$2:$P$415,1,$F$2:$F$415,"&gt;"&amp;F256),"")</x:f>
        <x:v>175</x:v>
      </x:c>
      <x:c r="U256" s="44" t="n">
        <x:f>IF(AND(S256=1,Q256=1),1+COUNTIFS($S$2:$S$415,1,$Q$2:$Q$415,1,$I$2:$I$415,"&gt;"&amp;I256),"")</x:f>
        <x:v>249</x:v>
      </x:c>
      <x:c r="V256" s="48" t="n">
        <x:f>IF(AND(S256=1,Q256=1),COUNTIFS($S$2:$S$415,1,$Q$2:$Q$415,1,$I$2:$I$415,"&lt;="&amp;I256)/COUNTIFS($S$2:$S$415,1,$Q$2:$Q$415,1),"")</x:f>
        <x:v>0.24620060790273557</x:v>
      </x:c>
      <x:c r="W256" s="44" t="n">
        <x:f>IF(AND(S256=1,Q256=1,O256=1),1+COUNTIFS($S$2:$S$415,1,$Q$2:$Q$415,1,$O$2:$O$415,1,$I$2:$I$415,"&gt;"&amp;I256),"")</x:f>
        <x:v>148</x:v>
      </x:c>
      <x:c r="X256" s="44" t="n">
        <x:f>IF(AND(S256=1,R256=1),1+COUNTIFS($S$2:$S$415,1,$R$2:$R$415,1,$J$2:$J$415,"&gt;"&amp;J256),"")</x:f>
        <x:v>244</x:v>
      </x:c>
      <x:c r="Y256" s="44" t="str">
        <x:v>https://www.amo.on.ca/2018-ontario-municipal-election-voter-turnout-population</x:v>
      </x:c>
      <x:c r="Z256" s="44" t="str">
        <x:v>https://data.ontario.ca/en/dataset/municipal-election-results/resource/43aa0bb3-902b-4f19-8d55-8df940188746</x:v>
      </x:c>
      <x:c r="AA256" s="44" t="str">
        <x:v>https://www.amo.on.ca/number-members-council-2022-2026-municipal-election-year</x:v>
      </x:c>
    </x:row>
    <x:row r="257">
      <x:c r="A257" s="44" t="str">
        <x:v>Township of Cramahe</x:v>
      </x:c>
      <x:c r="B257" s="44" t="str">
        <x:v>Township</x:v>
      </x:c>
      <x:c r="C257" s="45" t="n">
        <x:v>6509</x:v>
      </x:c>
      <x:c r="D257" s="45" t="n">
        <x:v>5254</x:v>
      </x:c>
      <x:c r="E257" s="45" t="n">
        <x:v>2390</x:v>
      </x:c>
      <x:c r="F257" s="46" t="n">
        <x:f>IFERROR(ROUND(E257/D257,4),"")</x:f>
        <x:v>0.4549</x:v>
      </x:c>
      <x:c r="G257" s="45" t="n">
        <x:v>5627</x:v>
      </x:c>
      <x:c r="H257" s="45" t="n">
        <x:v>1334</x:v>
      </x:c>
      <x:c r="I257" s="46" t="n">
        <x:f>IFERROR(H257/G257,"")</x:f>
        <x:v>0.23707126355073752</x:v>
      </x:c>
      <x:c r="J257" s="47" t="n">
        <x:f>IF(AND(P257,Q257),(I257-F257)*100,"")</x:f>
        <x:v>-21.78287364492625</x:v>
      </x:c>
      <x:c r="K257" s="44" t="str">
        <x:v>Elected</x:v>
      </x:c>
      <x:c r="L257" s="44" t="str">
        <x:v>Acclaimed</x:v>
      </x:c>
      <x:c r="M257" s="44" t="n">
        <x:f>IF(K257="Elected",1,0)</x:f>
        <x:v>1</x:v>
      </x:c>
      <x:c r="N257" s="44" t="n">
        <x:f>IF(L257="Elected",1,0)</x:f>
        <x:v>0</x:v>
      </x:c>
      <x:c r="O257" s="44" t="n">
        <x:f>IF(AND(M257=1,N257=1),1,0)</x:f>
        <x:v>0</x:v>
      </x:c>
      <x:c r="P257" s="44" t="n">
        <x:f>IF(F257&gt;0,1,0)</x:f>
        <x:v>1</x:v>
      </x:c>
      <x:c r="Q257" s="44" t="n">
        <x:f>IF(I257&gt;0,1,0)</x:f>
        <x:v>1</x:v>
      </x:c>
      <x:c r="R257" s="44" t="n">
        <x:f>IF(AND(P257=1,Q257=1),1,0)</x:f>
        <x:v>1</x:v>
      </x:c>
      <x:c r="S257" s="44" t="n">
        <x:f>IF(C257&lt;30000,1,0)</x:f>
        <x:v>1</x:v>
      </x:c>
      <x:c r="T257" s="44" t="n">
        <x:f>IF(AND(S257=1,P257=1),1+COUNTIFS($S$2:$S$415,1,$P$2:$P$415,1,$F$2:$F$415,"&gt;"&amp;F257),"")</x:f>
        <x:v>121</x:v>
      </x:c>
      <x:c r="U257" s="44" t="n">
        <x:f>IF(AND(S257=1,Q257=1),1+COUNTIFS($S$2:$S$415,1,$Q$2:$Q$415,1,$I$2:$I$415,"&gt;"&amp;I257),"")</x:f>
        <x:v>292</x:v>
      </x:c>
      <x:c r="V257" s="48" t="n">
        <x:f>IF(AND(S257=1,Q257=1),COUNTIFS($S$2:$S$415,1,$Q$2:$Q$415,1,$I$2:$I$415,"&lt;="&amp;I257)/COUNTIFS($S$2:$S$415,1,$Q$2:$Q$415,1),"")</x:f>
        <x:v>0.11550151975683891</x:v>
      </x:c>
      <x:c r="W257" s="44" t="str">
        <x:f>IF(AND(S257=1,Q257=1,O257=1),1+COUNTIFS($S$2:$S$415,1,$Q$2:$Q$415,1,$O$2:$O$415,1,$I$2:$I$415,"&gt;"&amp;I257),"")</x:f>
      </x:c>
      <x:c r="X257" s="44" t="n">
        <x:f>IF(AND(S257=1,R257=1),1+COUNTIFS($S$2:$S$415,1,$R$2:$R$415,1,$J$2:$J$415,"&gt;"&amp;J257),"")</x:f>
        <x:v>301</x:v>
      </x:c>
      <x:c r="Y257" s="44" t="str">
        <x:v>https://www.amo.on.ca/2018-ontario-municipal-election-voter-turnout-population</x:v>
      </x:c>
      <x:c r="Z257" s="44" t="str">
        <x:v>https://data.ontario.ca/en/dataset/municipal-election-results/resource/43aa0bb3-902b-4f19-8d55-8df940188746</x:v>
      </x:c>
      <x:c r="AA257" s="44" t="str">
        <x:v>https://www.amo.on.ca/number-members-council-2022-2026-municipal-election-year</x:v>
      </x:c>
    </x:row>
    <x:row r="258">
      <x:c r="A258" s="44" t="str">
        <x:v>Township of Dawn-Euphemia</x:v>
      </x:c>
      <x:c r="B258" s="44" t="str">
        <x:v>Township</x:v>
      </x:c>
      <x:c r="C258" s="45" t="n">
        <x:v>1968</x:v>
      </x:c>
      <x:c r="D258" s="45" t="n">
        <x:v>1887</x:v>
      </x:c>
      <x:c r="E258" s="45" t="n">
        <x:v>832</x:v>
      </x:c>
      <x:c r="F258" s="46" t="n">
        <x:f>IFERROR(ROUND(E258/D258,4),"")</x:f>
        <x:v>0.4409</x:v>
      </x:c>
      <x:c r="G258" s="45" t="n">
        <x:v>1878</x:v>
      </x:c>
      <x:c r="H258" s="45" t="n">
        <x:v>289</x:v>
      </x:c>
      <x:c r="I258" s="46" t="n">
        <x:f>IFERROR(H258/G258,"")</x:f>
        <x:v>0.1538871139510117</x:v>
      </x:c>
      <x:c r="J258" s="47" t="n">
        <x:f>IF(AND(P258,Q258),(I258-F258)*100,"")</x:f>
        <x:v>-28.701288604898835</x:v>
      </x:c>
      <x:c r="K258" s="44" t="str">
        <x:v>Acclaimed</x:v>
      </x:c>
      <x:c r="L258" s="44" t="str">
        <x:v>Acclaimed</x:v>
      </x:c>
      <x:c r="M258" s="44" t="n">
        <x:f>IF(K258="Elected",1,0)</x:f>
        <x:v>0</x:v>
      </x:c>
      <x:c r="N258" s="44" t="n">
        <x:f>IF(L258="Elected",1,0)</x:f>
        <x:v>0</x:v>
      </x:c>
      <x:c r="O258" s="44" t="n">
        <x:f>IF(AND(M258=1,N258=1),1,0)</x:f>
        <x:v>0</x:v>
      </x:c>
      <x:c r="P258" s="44" t="n">
        <x:f>IF(F258&gt;0,1,0)</x:f>
        <x:v>1</x:v>
      </x:c>
      <x:c r="Q258" s="44" t="n">
        <x:f>IF(I258&gt;0,1,0)</x:f>
        <x:v>1</x:v>
      </x:c>
      <x:c r="R258" s="44" t="n">
        <x:f>IF(AND(P258=1,Q258=1),1,0)</x:f>
        <x:v>1</x:v>
      </x:c>
      <x:c r="S258" s="44" t="n">
        <x:f>IF(C258&lt;30000,1,0)</x:f>
        <x:v>1</x:v>
      </x:c>
      <x:c r="T258" s="44" t="n">
        <x:f>IF(AND(S258=1,P258=1),1+COUNTIFS($S$2:$S$415,1,$P$2:$P$415,1,$F$2:$F$415,"&gt;"&amp;F258),"")</x:f>
        <x:v>142</x:v>
      </x:c>
      <x:c r="U258" s="44" t="n">
        <x:f>IF(AND(S258=1,Q258=1),1+COUNTIFS($S$2:$S$415,1,$Q$2:$Q$415,1,$I$2:$I$415,"&gt;"&amp;I258),"")</x:f>
        <x:v>315</x:v>
      </x:c>
      <x:c r="V258" s="48" t="n">
        <x:f>IF(AND(S258=1,Q258=1),COUNTIFS($S$2:$S$415,1,$Q$2:$Q$415,1,$I$2:$I$415,"&lt;="&amp;I258)/COUNTIFS($S$2:$S$415,1,$Q$2:$Q$415,1),"")</x:f>
        <x:v>0.04559270516717325</x:v>
      </x:c>
      <x:c r="W258" s="44" t="str">
        <x:f>IF(AND(S258=1,Q258=1,O258=1),1+COUNTIFS($S$2:$S$415,1,$Q$2:$Q$415,1,$O$2:$O$415,1,$I$2:$I$415,"&gt;"&amp;I258),"")</x:f>
      </x:c>
      <x:c r="X258" s="44" t="n">
        <x:f>IF(AND(S258=1,R258=1),1+COUNTIFS($S$2:$S$415,1,$R$2:$R$415,1,$J$2:$J$415,"&gt;"&amp;J258),"")</x:f>
        <x:v>307</x:v>
      </x:c>
      <x:c r="Y258" s="44" t="str">
        <x:v>https://www.amo.on.ca/2018-ontario-municipal-election-voter-turnout-population</x:v>
      </x:c>
      <x:c r="Z258" s="44" t="str">
        <x:v>https://data.ontario.ca/en/dataset/municipal-election-results/resource/43aa0bb3-902b-4f19-8d55-8df940188746</x:v>
      </x:c>
      <x:c r="AA258" s="44" t="str">
        <x:v>https://www.amo.on.ca/number-members-council-2022-2026-municipal-election-year</x:v>
      </x:c>
    </x:row>
    <x:row r="259">
      <x:c r="A259" s="44" t="str">
        <x:v>Township of Dawson</x:v>
      </x:c>
      <x:c r="B259" s="44" t="str">
        <x:v>Township</x:v>
      </x:c>
      <x:c r="C259" s="45" t="n">
        <x:v>399</x:v>
      </x:c>
      <x:c r="D259" s="45" t="n">
        <x:v>657</x:v>
      </x:c>
      <x:c r="E259" s="45" t="n">
        <x:v>93</x:v>
      </x:c>
      <x:c r="F259" s="46" t="n">
        <x:f>IFERROR(ROUND(E259/D259,4),"")</x:f>
        <x:v>0.1416</x:v>
      </x:c>
      <x:c r="G259" s="45" t="n">
        <x:v>608</x:v>
      </x:c>
      <x:c r="H259" s="45" t="n">
        <x:v>112</x:v>
      </x:c>
      <x:c r="I259" s="46" t="n">
        <x:f>IFERROR(H259/G259,"")</x:f>
        <x:v>0.18421052631578946</x:v>
      </x:c>
      <x:c r="J259" s="47" t="n">
        <x:f>IF(AND(P259,Q259),(I259-F259)*100,"")</x:f>
        <x:v>4.261052631578946</x:v>
      </x:c>
      <x:c r="K259" s="44" t="str">
        <x:v>Acclaimed</x:v>
      </x:c>
      <x:c r="L259" s="44" t="str">
        <x:v>Acclaimed</x:v>
      </x:c>
      <x:c r="M259" s="44" t="n">
        <x:f>IF(K259="Elected",1,0)</x:f>
        <x:v>0</x:v>
      </x:c>
      <x:c r="N259" s="44" t="n">
        <x:f>IF(L259="Elected",1,0)</x:f>
        <x:v>0</x:v>
      </x:c>
      <x:c r="O259" s="44" t="n">
        <x:f>IF(AND(M259=1,N259=1),1,0)</x:f>
        <x:v>0</x:v>
      </x:c>
      <x:c r="P259" s="44" t="n">
        <x:f>IF(F259&gt;0,1,0)</x:f>
        <x:v>1</x:v>
      </x:c>
      <x:c r="Q259" s="44" t="n">
        <x:f>IF(I259&gt;0,1,0)</x:f>
        <x:v>1</x:v>
      </x:c>
      <x:c r="R259" s="44" t="n">
        <x:f>IF(AND(P259=1,Q259=1),1,0)</x:f>
        <x:v>1</x:v>
      </x:c>
      <x:c r="S259" s="44" t="n">
        <x:f>IF(C259&lt;30000,1,0)</x:f>
        <x:v>1</x:v>
      </x:c>
      <x:c r="T259" s="44" t="n">
        <x:f>IF(AND(S259=1,P259=1),1+COUNTIFS($S$2:$S$415,1,$P$2:$P$415,1,$F$2:$F$415,"&gt;"&amp;F259),"")</x:f>
        <x:v>326</x:v>
      </x:c>
      <x:c r="U259" s="44" t="n">
        <x:f>IF(AND(S259=1,Q259=1),1+COUNTIFS($S$2:$S$415,1,$Q$2:$Q$415,1,$I$2:$I$415,"&gt;"&amp;I259),"")</x:f>
        <x:v>310</x:v>
      </x:c>
      <x:c r="V259" s="48" t="n">
        <x:f>IF(AND(S259=1,Q259=1),COUNTIFS($S$2:$S$415,1,$Q$2:$Q$415,1,$I$2:$I$415,"&lt;="&amp;I259)/COUNTIFS($S$2:$S$415,1,$Q$2:$Q$415,1),"")</x:f>
        <x:v>0.060790273556231005</x:v>
      </x:c>
      <x:c r="W259" s="44" t="str">
        <x:f>IF(AND(S259=1,Q259=1,O259=1),1+COUNTIFS($S$2:$S$415,1,$Q$2:$Q$415,1,$O$2:$O$415,1,$I$2:$I$415,"&gt;"&amp;I259),"")</x:f>
      </x:c>
      <x:c r="X259" s="44" t="n">
        <x:f>IF(AND(S259=1,R259=1),1+COUNTIFS($S$2:$S$415,1,$R$2:$R$415,1,$J$2:$J$415,"&gt;"&amp;J259),"")</x:f>
        <x:v>55</x:v>
      </x:c>
      <x:c r="Y259" s="44" t="str">
        <x:v>https://www.amo.on.ca/2018-ontario-municipal-election-voter-turnout-population</x:v>
      </x:c>
      <x:c r="Z259" s="44" t="str">
        <x:v>https://data.ontario.ca/en/dataset/municipal-election-results/resource/43aa0bb3-902b-4f19-8d55-8df940188746</x:v>
      </x:c>
      <x:c r="AA259" s="44" t="str">
        <x:v>https://www.amo.on.ca/number-members-council-2022-2026-municipal-election-year</x:v>
      </x:c>
    </x:row>
    <x:row r="260">
      <x:c r="A260" s="44" t="str">
        <x:v>Township of Dorion</x:v>
      </x:c>
      <x:c r="B260" s="44" t="str">
        <x:v>Township</x:v>
      </x:c>
      <x:c r="C260" s="45" t="n">
        <x:v>375</x:v>
      </x:c>
      <x:c r="D260" s="45" t="n">
        <x:v>0</x:v>
      </x:c>
      <x:c r="E260" s="45" t="n">
        <x:v>0</x:v>
      </x:c>
      <x:c r="F260" s="46" t="str">
        <x:f>IFERROR(ROUND(E260/D260,4),"")</x:f>
      </x:c>
      <x:c r="G260" s="45"/>
      <x:c r="H260" s="45"/>
      <x:c r="I260" s="46" t="str">
        <x:f>IFERROR(H260/G260,"")</x:f>
      </x:c>
      <x:c r="J260" s="47" t="str">
        <x:f>IF(AND(P260,Q260),(I260-F260)*100,"")</x:f>
      </x:c>
      <x:c r="K260" s="44" t="str">
        <x:v>Acclaimed</x:v>
      </x:c>
      <x:c r="L260" s="44" t="str">
        <x:v>Acclaimed</x:v>
      </x:c>
      <x:c r="M260" s="44" t="n">
        <x:f>IF(K260="Elected",1,0)</x:f>
        <x:v>0</x:v>
      </x:c>
      <x:c r="N260" s="44" t="n">
        <x:f>IF(L260="Elected",1,0)</x:f>
        <x:v>0</x:v>
      </x:c>
      <x:c r="O260" s="44" t="n">
        <x:f>IF(AND(M260=1,N260=1),1,0)</x:f>
        <x:v>0</x:v>
      </x:c>
      <x:c r="P260" s="44" t="n">
        <x:f>IF(F260&gt;0,1,0)</x:f>
        <x:v>0</x:v>
      </x:c>
      <x:c r="Q260" s="44" t="n">
        <x:f>IF(I260&gt;0,1,0)</x:f>
        <x:v>0</x:v>
      </x:c>
      <x:c r="R260" s="44" t="n">
        <x:f>IF(AND(P260=1,Q260=1),1,0)</x:f>
        <x:v>0</x:v>
      </x:c>
      <x:c r="S260" s="44" t="n">
        <x:f>IF(C260&lt;30000,1,0)</x:f>
        <x:v>1</x:v>
      </x:c>
      <x:c r="T260" s="44" t="str">
        <x:f>IF(AND(S260=1,P260=1),1+COUNTIFS($S$2:$S$415,1,$P$2:$P$415,1,$F$2:$F$415,"&gt;"&amp;F260),"")</x:f>
      </x:c>
      <x:c r="U260" s="44" t="str">
        <x:f>IF(AND(S260=1,Q260=1),1+COUNTIFS($S$2:$S$415,1,$Q$2:$Q$415,1,$I$2:$I$415,"&gt;"&amp;I260),"")</x:f>
      </x:c>
      <x:c r="V260" s="48" t="str">
        <x:f>IF(AND(S260=1,Q260=1),COUNTIFS($S$2:$S$415,1,$Q$2:$Q$415,1,$I$2:$I$415,"&lt;="&amp;I260)/COUNTIFS($S$2:$S$415,1,$Q$2:$Q$415,1),"")</x:f>
      </x:c>
      <x:c r="W260" s="44" t="str">
        <x:f>IF(AND(S260=1,Q260=1,O260=1),1+COUNTIFS($S$2:$S$415,1,$Q$2:$Q$415,1,$O$2:$O$415,1,$I$2:$I$415,"&gt;"&amp;I260),"")</x:f>
      </x:c>
      <x:c r="X260" s="44" t="str">
        <x:f>IF(AND(S260=1,R260=1),1+COUNTIFS($S$2:$S$415,1,$R$2:$R$415,1,$J$2:$J$415,"&gt;"&amp;J260),"")</x:f>
      </x:c>
      <x:c r="Y260" s="44" t="str">
        <x:v>https://www.amo.on.ca/2018-ontario-municipal-election-voter-turnout-population</x:v>
      </x:c>
      <x:c r="Z260" s="44" t="str">
        <x:v>https://data.ontario.ca/en/dataset/municipal-election-results/resource/43aa0bb3-902b-4f19-8d55-8df940188746</x:v>
      </x:c>
      <x:c r="AA260" s="44" t="str">
        <x:v>https://www.amo.on.ca/number-members-council-2022-2026-municipal-election-year</x:v>
      </x:c>
    </x:row>
    <x:row r="261">
      <x:c r="A261" s="44" t="str">
        <x:v>Township of Douro-Dummer</x:v>
      </x:c>
      <x:c r="B261" s="44" t="str">
        <x:v>Township</x:v>
      </x:c>
      <x:c r="C261" s="45" t="n">
        <x:v>7632</x:v>
      </x:c>
      <x:c r="D261" s="45" t="n">
        <x:v>6819</x:v>
      </x:c>
      <x:c r="E261" s="45" t="n">
        <x:v>2285</x:v>
      </x:c>
      <x:c r="F261" s="46" t="n">
        <x:f>IFERROR(ROUND(E261/D261,4),"")</x:f>
        <x:v>0.3351</x:v>
      </x:c>
      <x:c r="G261" s="45" t="n">
        <x:v>7230</x:v>
      </x:c>
      <x:c r="H261" s="45" t="n">
        <x:v>2669</x:v>
      </x:c>
      <x:c r="I261" s="46" t="n">
        <x:f>IFERROR(H261/G261,"")</x:f>
        <x:v>0.3691562932226833</x:v>
      </x:c>
      <x:c r="J261" s="47" t="n">
        <x:f>IF(AND(P261,Q261),(I261-F261)*100,"")</x:f>
        <x:v>3.405629322268328</x:v>
      </x:c>
      <x:c r="K261" s="44" t="str">
        <x:v>Acclaimed</x:v>
      </x:c>
      <x:c r="L261" s="44" t="str">
        <x:v>Elected</x:v>
      </x:c>
      <x:c r="M261" s="44" t="n">
        <x:f>IF(K261="Elected",1,0)</x:f>
        <x:v>0</x:v>
      </x:c>
      <x:c r="N261" s="44" t="n">
        <x:f>IF(L261="Elected",1,0)</x:f>
        <x:v>1</x:v>
      </x:c>
      <x:c r="O261" s="44" t="n">
        <x:f>IF(AND(M261=1,N261=1),1,0)</x:f>
        <x:v>0</x:v>
      </x:c>
      <x:c r="P261" s="44" t="n">
        <x:f>IF(F261&gt;0,1,0)</x:f>
        <x:v>1</x:v>
      </x:c>
      <x:c r="Q261" s="44" t="n">
        <x:f>IF(I261&gt;0,1,0)</x:f>
        <x:v>1</x:v>
      </x:c>
      <x:c r="R261" s="44" t="n">
        <x:f>IF(AND(P261=1,Q261=1),1,0)</x:f>
        <x:v>1</x:v>
      </x:c>
      <x:c r="S261" s="44" t="n">
        <x:f>IF(C261&lt;30000,1,0)</x:f>
        <x:v>1</x:v>
      </x:c>
      <x:c r="T261" s="44" t="n">
        <x:f>IF(AND(S261=1,P261=1),1+COUNTIFS($S$2:$S$415,1,$P$2:$P$415,1,$F$2:$F$415,"&gt;"&amp;F261),"")</x:f>
        <x:v>266</x:v>
      </x:c>
      <x:c r="U261" s="44" t="n">
        <x:f>IF(AND(S261=1,Q261=1),1+COUNTIFS($S$2:$S$415,1,$Q$2:$Q$415,1,$I$2:$I$415,"&gt;"&amp;I261),"")</x:f>
        <x:v>177</x:v>
      </x:c>
      <x:c r="V261" s="48" t="n">
        <x:f>IF(AND(S261=1,Q261=1),COUNTIFS($S$2:$S$415,1,$Q$2:$Q$415,1,$I$2:$I$415,"&lt;="&amp;I261)/COUNTIFS($S$2:$S$415,1,$Q$2:$Q$415,1),"")</x:f>
        <x:v>0.46504559270516715</x:v>
      </x:c>
      <x:c r="W261" s="44" t="str">
        <x:f>IF(AND(S261=1,Q261=1,O261=1),1+COUNTIFS($S$2:$S$415,1,$Q$2:$Q$415,1,$O$2:$O$415,1,$I$2:$I$415,"&gt;"&amp;I261),"")</x:f>
      </x:c>
      <x:c r="X261" s="44" t="n">
        <x:f>IF(AND(S261=1,R261=1),1+COUNTIFS($S$2:$S$415,1,$R$2:$R$415,1,$J$2:$J$415,"&gt;"&amp;J261),"")</x:f>
        <x:v>60</x:v>
      </x:c>
      <x:c r="Y261" s="44" t="str">
        <x:v>https://www.amo.on.ca/2018-ontario-municipal-election-voter-turnout-population</x:v>
      </x:c>
      <x:c r="Z261" s="44" t="str">
        <x:v>https://data.ontario.ca/en/dataset/municipal-election-results/resource/43aa0bb3-902b-4f19-8d55-8df940188746</x:v>
      </x:c>
      <x:c r="AA261" s="44" t="str">
        <x:v>https://www.amo.on.ca/number-members-council-2022-2026-municipal-election-year</x:v>
      </x:c>
    </x:row>
    <x:row r="262">
      <x:c r="A262" s="44" t="str">
        <x:v>Township of Drummond/North Elmsley</x:v>
      </x:c>
      <x:c r="B262" s="44" t="str">
        <x:v>Township</x:v>
      </x:c>
      <x:c r="C262" s="45" t="n">
        <x:v>8183</x:v>
      </x:c>
      <x:c r="D262" s="45" t="n">
        <x:v>7001</x:v>
      </x:c>
      <x:c r="E262" s="45" t="n">
        <x:v>1456</x:v>
      </x:c>
      <x:c r="F262" s="46" t="n">
        <x:f>IFERROR(ROUND(E262/D262,4),"")</x:f>
        <x:v>0.208</x:v>
      </x:c>
      <x:c r="G262" s="45" t="n">
        <x:v>7308</x:v>
      </x:c>
      <x:c r="H262" s="45" t="n">
        <x:v>1022</x:v>
      </x:c>
      <x:c r="I262" s="46" t="n">
        <x:f>IFERROR(H262/G262,"")</x:f>
        <x:v>0.13984674329501914</x:v>
      </x:c>
      <x:c r="J262" s="47" t="n">
        <x:f>IF(AND(P262,Q262),(I262-F262)*100,"")</x:f>
        <x:v>-6.815325670498085</x:v>
      </x:c>
      <x:c r="K262" s="44" t="str">
        <x:v>Acclaimed</x:v>
      </x:c>
      <x:c r="L262" s="44" t="str">
        <x:v>Acclaimed</x:v>
      </x:c>
      <x:c r="M262" s="44" t="n">
        <x:f>IF(K262="Elected",1,0)</x:f>
        <x:v>0</x:v>
      </x:c>
      <x:c r="N262" s="44" t="n">
        <x:f>IF(L262="Elected",1,0)</x:f>
        <x:v>0</x:v>
      </x:c>
      <x:c r="O262" s="44" t="n">
        <x:f>IF(AND(M262=1,N262=1),1,0)</x:f>
        <x:v>0</x:v>
      </x:c>
      <x:c r="P262" s="44" t="n">
        <x:f>IF(F262&gt;0,1,0)</x:f>
        <x:v>1</x:v>
      </x:c>
      <x:c r="Q262" s="44" t="n">
        <x:f>IF(I262&gt;0,1,0)</x:f>
        <x:v>1</x:v>
      </x:c>
      <x:c r="R262" s="44" t="n">
        <x:f>IF(AND(P262=1,Q262=1),1,0)</x:f>
        <x:v>1</x:v>
      </x:c>
      <x:c r="S262" s="44" t="n">
        <x:f>IF(C262&lt;30000,1,0)</x:f>
        <x:v>1</x:v>
      </x:c>
      <x:c r="T262" s="44" t="n">
        <x:f>IF(AND(S262=1,P262=1),1+COUNTIFS($S$2:$S$415,1,$P$2:$P$415,1,$F$2:$F$415,"&gt;"&amp;F262),"")</x:f>
        <x:v>319</x:v>
      </x:c>
      <x:c r="U262" s="44" t="n">
        <x:f>IF(AND(S262=1,Q262=1),1+COUNTIFS($S$2:$S$415,1,$Q$2:$Q$415,1,$I$2:$I$415,"&gt;"&amp;I262),"")</x:f>
        <x:v>318</x:v>
      </x:c>
      <x:c r="V262" s="48" t="n">
        <x:f>IF(AND(S262=1,Q262=1),COUNTIFS($S$2:$S$415,1,$Q$2:$Q$415,1,$I$2:$I$415,"&lt;="&amp;I262)/COUNTIFS($S$2:$S$415,1,$Q$2:$Q$415,1),"")</x:f>
        <x:v>0.0364741641337386</x:v>
      </x:c>
      <x:c r="W262" s="44" t="str">
        <x:f>IF(AND(S262=1,Q262=1,O262=1),1+COUNTIFS($S$2:$S$415,1,$Q$2:$Q$415,1,$O$2:$O$415,1,$I$2:$I$415,"&gt;"&amp;I262),"")</x:f>
      </x:c>
      <x:c r="X262" s="44" t="n">
        <x:f>IF(AND(S262=1,R262=1),1+COUNTIFS($S$2:$S$415,1,$R$2:$R$415,1,$J$2:$J$415,"&gt;"&amp;J262),"")</x:f>
        <x:v>179</x:v>
      </x:c>
      <x:c r="Y262" s="44" t="str">
        <x:v>https://www.amo.on.ca/2018-ontario-municipal-election-voter-turnout-population</x:v>
      </x:c>
      <x:c r="Z262" s="44" t="str">
        <x:v>https://data.ontario.ca/en/dataset/municipal-election-results/resource/43aa0bb3-902b-4f19-8d55-8df940188746</x:v>
      </x:c>
      <x:c r="AA262" s="44" t="str">
        <x:v>https://www.amo.on.ca/number-members-council-2022-2026-municipal-election-year</x:v>
      </x:c>
    </x:row>
    <x:row r="263">
      <x:c r="A263" s="44" t="str">
        <x:v>Township of Dubreuilville</x:v>
      </x:c>
      <x:c r="B263" s="44" t="str">
        <x:v>Township</x:v>
      </x:c>
      <x:c r="C263" s="45" t="n">
        <x:v>576</x:v>
      </x:c>
      <x:c r="D263" s="45" t="n">
        <x:v>474</x:v>
      </x:c>
      <x:c r="E263" s="45" t="n">
        <x:v>248</x:v>
      </x:c>
      <x:c r="F263" s="46" t="n">
        <x:f>IFERROR(ROUND(E263/D263,4),"")</x:f>
        <x:v>0.5232</x:v>
      </x:c>
      <x:c r="G263" s="45" t="n">
        <x:v>437</x:v>
      </x:c>
      <x:c r="H263" s="45" t="n">
        <x:v>90</x:v>
      </x:c>
      <x:c r="I263" s="46" t="n">
        <x:f>IFERROR(H263/G263,"")</x:f>
        <x:v>0.20594965675057209</x:v>
      </x:c>
      <x:c r="J263" s="47" t="n">
        <x:f>IF(AND(P263,Q263),(I263-F263)*100,"")</x:f>
        <x:v>-31.72503432494279</x:v>
      </x:c>
      <x:c r="K263" s="44" t="str">
        <x:v>Acclaimed</x:v>
      </x:c>
      <x:c r="L263" s="44" t="str">
        <x:v>Acclaimed</x:v>
      </x:c>
      <x:c r="M263" s="44" t="n">
        <x:f>IF(K263="Elected",1,0)</x:f>
        <x:v>0</x:v>
      </x:c>
      <x:c r="N263" s="44" t="n">
        <x:f>IF(L263="Elected",1,0)</x:f>
        <x:v>0</x:v>
      </x:c>
      <x:c r="O263" s="44" t="n">
        <x:f>IF(AND(M263=1,N263=1),1,0)</x:f>
        <x:v>0</x:v>
      </x:c>
      <x:c r="P263" s="44" t="n">
        <x:f>IF(F263&gt;0,1,0)</x:f>
        <x:v>1</x:v>
      </x:c>
      <x:c r="Q263" s="44" t="n">
        <x:f>IF(I263&gt;0,1,0)</x:f>
        <x:v>1</x:v>
      </x:c>
      <x:c r="R263" s="44" t="n">
        <x:f>IF(AND(P263=1,Q263=1),1,0)</x:f>
        <x:v>1</x:v>
      </x:c>
      <x:c r="S263" s="44" t="n">
        <x:f>IF(C263&lt;30000,1,0)</x:f>
        <x:v>1</x:v>
      </x:c>
      <x:c r="T263" s="44" t="n">
        <x:f>IF(AND(S263=1,P263=1),1+COUNTIFS($S$2:$S$415,1,$P$2:$P$415,1,$F$2:$F$415,"&gt;"&amp;F263),"")</x:f>
        <x:v>51</x:v>
      </x:c>
      <x:c r="U263" s="44" t="n">
        <x:f>IF(AND(S263=1,Q263=1),1+COUNTIFS($S$2:$S$415,1,$Q$2:$Q$415,1,$I$2:$I$415,"&gt;"&amp;I263),"")</x:f>
        <x:v>307</x:v>
      </x:c>
      <x:c r="V263" s="48" t="n">
        <x:f>IF(AND(S263=1,Q263=1),COUNTIFS($S$2:$S$415,1,$Q$2:$Q$415,1,$I$2:$I$415,"&lt;="&amp;I263)/COUNTIFS($S$2:$S$415,1,$Q$2:$Q$415,1),"")</x:f>
        <x:v>0.06990881458966565</x:v>
      </x:c>
      <x:c r="W263" s="44" t="str">
        <x:f>IF(AND(S263=1,Q263=1,O263=1),1+COUNTIFS($S$2:$S$415,1,$Q$2:$Q$415,1,$O$2:$O$415,1,$I$2:$I$415,"&gt;"&amp;I263),"")</x:f>
      </x:c>
      <x:c r="X263" s="44" t="n">
        <x:f>IF(AND(S263=1,R263=1),1+COUNTIFS($S$2:$S$415,1,$R$2:$R$415,1,$J$2:$J$415,"&gt;"&amp;J263),"")</x:f>
        <x:v>308</x:v>
      </x:c>
      <x:c r="Y263" s="44" t="str">
        <x:v>https://www.amo.on.ca/2018-ontario-municipal-election-voter-turnout-population</x:v>
      </x:c>
      <x:c r="Z263" s="44" t="str">
        <x:v>https://data.ontario.ca/en/dataset/municipal-election-results/resource/43aa0bb3-902b-4f19-8d55-8df940188746</x:v>
      </x:c>
      <x:c r="AA263" s="44" t="str">
        <x:v>https://www.amo.on.ca/number-members-council-2022-2026-municipal-election-year</x:v>
      </x:c>
    </x:row>
    <x:row r="264">
      <x:c r="A264" s="44" t="str">
        <x:v>Township of Ear Falls</x:v>
      </x:c>
      <x:c r="B264" s="44" t="str">
        <x:v>Township</x:v>
      </x:c>
      <x:c r="C264" s="45" t="n">
        <x:v>924</x:v>
      </x:c>
      <x:c r="D264" s="45" t="n">
        <x:v>772</x:v>
      </x:c>
      <x:c r="E264" s="45" t="n">
        <x:v>459</x:v>
      </x:c>
      <x:c r="F264" s="46" t="n">
        <x:f>IFERROR(ROUND(E264/D264,4),"")</x:f>
        <x:v>0.5946</x:v>
      </x:c>
      <x:c r="G264" s="45" t="n">
        <x:v>685</x:v>
      </x:c>
      <x:c r="H264" s="45" t="n">
        <x:v>292</x:v>
      </x:c>
      <x:c r="I264" s="46" t="n">
        <x:f>IFERROR(H264/G264,"")</x:f>
        <x:v>0.42627737226277373</x:v>
      </x:c>
      <x:c r="J264" s="47" t="n">
        <x:f>IF(AND(P264,Q264),(I264-F264)*100,"")</x:f>
        <x:v>-16.83226277372263</x:v>
      </x:c>
      <x:c r="K264" s="44" t="str">
        <x:v>Elected</x:v>
      </x:c>
      <x:c r="L264" s="44" t="str">
        <x:v>Acclaimed</x:v>
      </x:c>
      <x:c r="M264" s="44" t="n">
        <x:f>IF(K264="Elected",1,0)</x:f>
        <x:v>1</x:v>
      </x:c>
      <x:c r="N264" s="44" t="n">
        <x:f>IF(L264="Elected",1,0)</x:f>
        <x:v>0</x:v>
      </x:c>
      <x:c r="O264" s="44" t="n">
        <x:f>IF(AND(M264=1,N264=1),1,0)</x:f>
        <x:v>0</x:v>
      </x:c>
      <x:c r="P264" s="44" t="n">
        <x:f>IF(F264&gt;0,1,0)</x:f>
        <x:v>1</x:v>
      </x:c>
      <x:c r="Q264" s="44" t="n">
        <x:f>IF(I264&gt;0,1,0)</x:f>
        <x:v>1</x:v>
      </x:c>
      <x:c r="R264" s="44" t="n">
        <x:f>IF(AND(P264=1,Q264=1),1,0)</x:f>
        <x:v>1</x:v>
      </x:c>
      <x:c r="S264" s="44" t="n">
        <x:f>IF(C264&lt;30000,1,0)</x:f>
        <x:v>1</x:v>
      </x:c>
      <x:c r="T264" s="44" t="n">
        <x:f>IF(AND(S264=1,P264=1),1+COUNTIFS($S$2:$S$415,1,$P$2:$P$415,1,$F$2:$F$415,"&gt;"&amp;F264),"")</x:f>
        <x:v>17</x:v>
      </x:c>
      <x:c r="U264" s="44" t="n">
        <x:f>IF(AND(S264=1,Q264=1),1+COUNTIFS($S$2:$S$415,1,$Q$2:$Q$415,1,$I$2:$I$415,"&gt;"&amp;I264),"")</x:f>
        <x:v>94</x:v>
      </x:c>
      <x:c r="V264" s="48" t="n">
        <x:f>IF(AND(S264=1,Q264=1),COUNTIFS($S$2:$S$415,1,$Q$2:$Q$415,1,$I$2:$I$415,"&lt;="&amp;I264)/COUNTIFS($S$2:$S$415,1,$Q$2:$Q$415,1),"")</x:f>
        <x:v>0.7173252279635258</x:v>
      </x:c>
      <x:c r="W264" s="44" t="str">
        <x:f>IF(AND(S264=1,Q264=1,O264=1),1+COUNTIFS($S$2:$S$415,1,$Q$2:$Q$415,1,$O$2:$O$415,1,$I$2:$I$415,"&gt;"&amp;I264),"")</x:f>
      </x:c>
      <x:c r="X264" s="44" t="n">
        <x:f>IF(AND(S264=1,R264=1),1+COUNTIFS($S$2:$S$415,1,$R$2:$R$415,1,$J$2:$J$415,"&gt;"&amp;J264),"")</x:f>
        <x:v>278</x:v>
      </x:c>
      <x:c r="Y264" s="44" t="str">
        <x:v>https://www.amo.on.ca/2018-ontario-municipal-election-voter-turnout-population</x:v>
      </x:c>
      <x:c r="Z264" s="44" t="str">
        <x:v>https://data.ontario.ca/en/dataset/municipal-election-results/resource/43aa0bb3-902b-4f19-8d55-8df940188746</x:v>
      </x:c>
      <x:c r="AA264" s="44" t="str">
        <x:v>https://www.amo.on.ca/number-members-council-2022-2026-municipal-election-year</x:v>
      </x:c>
    </x:row>
    <x:row r="265">
      <x:c r="A265" s="44" t="str">
        <x:v>Township of East Garafraxa</x:v>
      </x:c>
      <x:c r="B265" s="44" t="str">
        <x:v>Township</x:v>
      </x:c>
      <x:c r="C265" s="45" t="n">
        <x:v>2794</x:v>
      </x:c>
      <x:c r="D265" s="45" t="n">
        <x:v>0</x:v>
      </x:c>
      <x:c r="E265" s="45" t="n">
        <x:v>0</x:v>
      </x:c>
      <x:c r="F265" s="46" t="str">
        <x:f>IFERROR(ROUND(E265/D265,4),"")</x:f>
      </x:c>
      <x:c r="G265" s="45" t="n">
        <x:v>2228</x:v>
      </x:c>
      <x:c r="H265" s="45" t="n">
        <x:v>138</x:v>
      </x:c>
      <x:c r="I265" s="46" t="n">
        <x:f>IFERROR(H265/G265,"")</x:f>
        <x:v>0.06193895870736086</x:v>
      </x:c>
      <x:c r="J265" s="47" t="str">
        <x:f>IF(AND(P265,Q265),(I265-F265)*100,"")</x:f>
      </x:c>
      <x:c r="K265" s="44" t="str">
        <x:v>Acclaimed</x:v>
      </x:c>
      <x:c r="L265" s="44" t="str">
        <x:v>Acclaimed</x:v>
      </x:c>
      <x:c r="M265" s="44" t="n">
        <x:f>IF(K265="Elected",1,0)</x:f>
        <x:v>0</x:v>
      </x:c>
      <x:c r="N265" s="44" t="n">
        <x:f>IF(L265="Elected",1,0)</x:f>
        <x:v>0</x:v>
      </x:c>
      <x:c r="O265" s="44" t="n">
        <x:f>IF(AND(M265=1,N265=1),1,0)</x:f>
        <x:v>0</x:v>
      </x:c>
      <x:c r="P265" s="44" t="n">
        <x:f>IF(F265&gt;0,1,0)</x:f>
        <x:v>0</x:v>
      </x:c>
      <x:c r="Q265" s="44" t="n">
        <x:f>IF(I265&gt;0,1,0)</x:f>
        <x:v>1</x:v>
      </x:c>
      <x:c r="R265" s="44" t="n">
        <x:f>IF(AND(P265=1,Q265=1),1,0)</x:f>
        <x:v>0</x:v>
      </x:c>
      <x:c r="S265" s="44" t="n">
        <x:f>IF(C265&lt;30000,1,0)</x:f>
        <x:v>1</x:v>
      </x:c>
      <x:c r="T265" s="44" t="str">
        <x:f>IF(AND(S265=1,P265=1),1+COUNTIFS($S$2:$S$415,1,$P$2:$P$415,1,$F$2:$F$415,"&gt;"&amp;F265),"")</x:f>
      </x:c>
      <x:c r="U265" s="44" t="n">
        <x:f>IF(AND(S265=1,Q265=1),1+COUNTIFS($S$2:$S$415,1,$Q$2:$Q$415,1,$I$2:$I$415,"&gt;"&amp;I265),"")</x:f>
        <x:v>327</x:v>
      </x:c>
      <x:c r="V265" s="48" t="n">
        <x:f>IF(AND(S265=1,Q265=1),COUNTIFS($S$2:$S$415,1,$Q$2:$Q$415,1,$I$2:$I$415,"&lt;="&amp;I265)/COUNTIFS($S$2:$S$415,1,$Q$2:$Q$415,1),"")</x:f>
        <x:v>0.00911854103343465</x:v>
      </x:c>
      <x:c r="W265" s="44" t="str">
        <x:f>IF(AND(S265=1,Q265=1,O265=1),1+COUNTIFS($S$2:$S$415,1,$Q$2:$Q$415,1,$O$2:$O$415,1,$I$2:$I$415,"&gt;"&amp;I265),"")</x:f>
      </x:c>
      <x:c r="X265" s="44" t="str">
        <x:f>IF(AND(S265=1,R265=1),1+COUNTIFS($S$2:$S$415,1,$R$2:$R$415,1,$J$2:$J$415,"&gt;"&amp;J265),"")</x:f>
      </x:c>
      <x:c r="Y265" s="44" t="str">
        <x:v>https://www.amo.on.ca/2018-ontario-municipal-election-voter-turnout-population</x:v>
      </x:c>
      <x:c r="Z265" s="44" t="str">
        <x:v>https://data.ontario.ca/en/dataset/municipal-election-results/resource/43aa0bb3-902b-4f19-8d55-8df940188746</x:v>
      </x:c>
      <x:c r="AA265" s="44" t="str">
        <x:v>https://www.amo.on.ca/number-members-council-2022-2026-municipal-election-year</x:v>
      </x:c>
    </x:row>
    <x:row r="266">
      <x:c r="A266" s="44" t="str">
        <x:v>Township of East Hawkesbury</x:v>
      </x:c>
      <x:c r="B266" s="44" t="str">
        <x:v>Township</x:v>
      </x:c>
      <x:c r="C266" s="45" t="n">
        <x:v>3418</x:v>
      </x:c>
      <x:c r="D266" s="45" t="n">
        <x:v>0</x:v>
      </x:c>
      <x:c r="E266" s="45" t="n">
        <x:v>0</x:v>
      </x:c>
      <x:c r="F266" s="46" t="str">
        <x:f>IFERROR(ROUND(E266/D266,4),"")</x:f>
      </x:c>
      <x:c r="G266" s="45" t="n">
        <x:v>2868</x:v>
      </x:c>
      <x:c r="H266" s="45" t="n">
        <x:v>1225</x:v>
      </x:c>
      <x:c r="I266" s="46" t="n">
        <x:f>IFERROR(H266/G266,"")</x:f>
        <x:v>0.4271269177126918</x:v>
      </x:c>
      <x:c r="J266" s="47" t="str">
        <x:f>IF(AND(P266,Q266),(I266-F266)*100,"")</x:f>
      </x:c>
      <x:c r="K266" s="44" t="str">
        <x:v>Acclaimed</x:v>
      </x:c>
      <x:c r="L266" s="44" t="str">
        <x:v>Acclaimed</x:v>
      </x:c>
      <x:c r="M266" s="44" t="n">
        <x:f>IF(K266="Elected",1,0)</x:f>
        <x:v>0</x:v>
      </x:c>
      <x:c r="N266" s="44" t="n">
        <x:f>IF(L266="Elected",1,0)</x:f>
        <x:v>0</x:v>
      </x:c>
      <x:c r="O266" s="44" t="n">
        <x:f>IF(AND(M266=1,N266=1),1,0)</x:f>
        <x:v>0</x:v>
      </x:c>
      <x:c r="P266" s="44" t="n">
        <x:f>IF(F266&gt;0,1,0)</x:f>
        <x:v>0</x:v>
      </x:c>
      <x:c r="Q266" s="44" t="n">
        <x:f>IF(I266&gt;0,1,0)</x:f>
        <x:v>1</x:v>
      </x:c>
      <x:c r="R266" s="44" t="n">
        <x:f>IF(AND(P266=1,Q266=1),1,0)</x:f>
        <x:v>0</x:v>
      </x:c>
      <x:c r="S266" s="44" t="n">
        <x:f>IF(C266&lt;30000,1,0)</x:f>
        <x:v>1</x:v>
      </x:c>
      <x:c r="T266" s="44" t="str">
        <x:f>IF(AND(S266=1,P266=1),1+COUNTIFS($S$2:$S$415,1,$P$2:$P$415,1,$F$2:$F$415,"&gt;"&amp;F266),"")</x:f>
      </x:c>
      <x:c r="U266" s="44" t="n">
        <x:f>IF(AND(S266=1,Q266=1),1+COUNTIFS($S$2:$S$415,1,$Q$2:$Q$415,1,$I$2:$I$415,"&gt;"&amp;I266),"")</x:f>
        <x:v>91</x:v>
      </x:c>
      <x:c r="V266" s="48" t="n">
        <x:f>IF(AND(S266=1,Q266=1),COUNTIFS($S$2:$S$415,1,$Q$2:$Q$415,1,$I$2:$I$415,"&lt;="&amp;I266)/COUNTIFS($S$2:$S$415,1,$Q$2:$Q$415,1),"")</x:f>
        <x:v>0.7264437689969605</x:v>
      </x:c>
      <x:c r="W266" s="44" t="str">
        <x:f>IF(AND(S266=1,Q266=1,O266=1),1+COUNTIFS($S$2:$S$415,1,$Q$2:$Q$415,1,$O$2:$O$415,1,$I$2:$I$415,"&gt;"&amp;I266),"")</x:f>
      </x:c>
      <x:c r="X266" s="44" t="str">
        <x:f>IF(AND(S266=1,R266=1),1+COUNTIFS($S$2:$S$415,1,$R$2:$R$415,1,$J$2:$J$415,"&gt;"&amp;J266),"")</x:f>
      </x:c>
      <x:c r="Y266" s="44" t="str">
        <x:v>https://www.amo.on.ca/2018-ontario-municipal-election-voter-turnout-population</x:v>
      </x:c>
      <x:c r="Z266" s="44" t="str">
        <x:v>https://data.ontario.ca/en/dataset/municipal-election-results/resource/43aa0bb3-902b-4f19-8d55-8df940188746</x:v>
      </x:c>
      <x:c r="AA266" s="44" t="str">
        <x:v>https://www.amo.on.ca/number-members-council-2022-2026-municipal-election-year</x:v>
      </x:c>
    </x:row>
    <x:row r="267">
      <x:c r="A267" s="44" t="str">
        <x:v>Township of East Zorra-Tavistock</x:v>
      </x:c>
      <x:c r="B267" s="44" t="str">
        <x:v>Township</x:v>
      </x:c>
      <x:c r="C267" s="45" t="n">
        <x:v>7841</x:v>
      </x:c>
      <x:c r="D267" s="45" t="n">
        <x:v>4800</x:v>
      </x:c>
      <x:c r="E267" s="45" t="n">
        <x:v>2133</x:v>
      </x:c>
      <x:c r="F267" s="46" t="n">
        <x:f>IFERROR(ROUND(E267/D267,4),"")</x:f>
        <x:v>0.4444</x:v>
      </x:c>
      <x:c r="G267" s="45" t="n">
        <x:v>5771</x:v>
      </x:c>
      <x:c r="H267" s="45" t="n">
        <x:v>2222</x:v>
      </x:c>
      <x:c r="I267" s="46" t="n">
        <x:f>IFERROR(H267/G267,"")</x:f>
        <x:v>0.38502859123202215</x:v>
      </x:c>
      <x:c r="J267" s="47" t="n">
        <x:f>IF(AND(P267,Q267),(I267-F267)*100,"")</x:f>
        <x:v>-5.937140876797786</x:v>
      </x:c>
      <x:c r="K267" s="44" t="str">
        <x:v>Elected</x:v>
      </x:c>
      <x:c r="L267" s="44" t="str">
        <x:v>Elected</x:v>
      </x:c>
      <x:c r="M267" s="44" t="n">
        <x:f>IF(K267="Elected",1,0)</x:f>
        <x:v>1</x:v>
      </x:c>
      <x:c r="N267" s="44" t="n">
        <x:f>IF(L267="Elected",1,0)</x:f>
        <x:v>1</x:v>
      </x:c>
      <x:c r="O267" s="44" t="n">
        <x:f>IF(AND(M267=1,N267=1),1,0)</x:f>
        <x:v>1</x:v>
      </x:c>
      <x:c r="P267" s="44" t="n">
        <x:f>IF(F267&gt;0,1,0)</x:f>
        <x:v>1</x:v>
      </x:c>
      <x:c r="Q267" s="44" t="n">
        <x:f>IF(I267&gt;0,1,0)</x:f>
        <x:v>1</x:v>
      </x:c>
      <x:c r="R267" s="44" t="n">
        <x:f>IF(AND(P267=1,Q267=1),1,0)</x:f>
        <x:v>1</x:v>
      </x:c>
      <x:c r="S267" s="44" t="n">
        <x:f>IF(C267&lt;30000,1,0)</x:f>
        <x:v>1</x:v>
      </x:c>
      <x:c r="T267" s="44" t="n">
        <x:f>IF(AND(S267=1,P267=1),1+COUNTIFS($S$2:$S$415,1,$P$2:$P$415,1,$F$2:$F$415,"&gt;"&amp;F267),"")</x:f>
        <x:v>138</x:v>
      </x:c>
      <x:c r="U267" s="44" t="n">
        <x:f>IF(AND(S267=1,Q267=1),1+COUNTIFS($S$2:$S$415,1,$Q$2:$Q$415,1,$I$2:$I$415,"&gt;"&amp;I267),"")</x:f>
        <x:v>154</x:v>
      </x:c>
      <x:c r="V267" s="48" t="n">
        <x:f>IF(AND(S267=1,Q267=1),COUNTIFS($S$2:$S$415,1,$Q$2:$Q$415,1,$I$2:$I$415,"&lt;="&amp;I267)/COUNTIFS($S$2:$S$415,1,$Q$2:$Q$415,1),"")</x:f>
        <x:v>0.5349544072948328</x:v>
      </x:c>
      <x:c r="W267" s="44" t="n">
        <x:f>IF(AND(S267=1,Q267=1,O267=1),1+COUNTIFS($S$2:$S$415,1,$Q$2:$Q$415,1,$O$2:$O$415,1,$I$2:$I$415,"&gt;"&amp;I267),"")</x:f>
        <x:v>101</x:v>
      </x:c>
      <x:c r="X267" s="44" t="n">
        <x:f>IF(AND(S267=1,R267=1),1+COUNTIFS($S$2:$S$415,1,$R$2:$R$415,1,$J$2:$J$415,"&gt;"&amp;J267),"")</x:f>
        <x:v>168</x:v>
      </x:c>
      <x:c r="Y267" s="44" t="str">
        <x:v>https://www.amo.on.ca/2018-ontario-municipal-election-voter-turnout-population</x:v>
      </x:c>
      <x:c r="Z267" s="44" t="str">
        <x:v>https://data.ontario.ca/en/dataset/municipal-election-results/resource/43aa0bb3-902b-4f19-8d55-8df940188746</x:v>
      </x:c>
      <x:c r="AA267" s="44" t="str">
        <x:v>https://www.amo.on.ca/number-members-council-2022-2026-municipal-election-year</x:v>
      </x:c>
    </x:row>
    <x:row r="268">
      <x:c r="A268" s="44" t="str">
        <x:v>Township of Edwardsburgh/Cardinal</x:v>
      </x:c>
      <x:c r="B268" s="44" t="str">
        <x:v>Township</x:v>
      </x:c>
      <x:c r="C268" s="45" t="n">
        <x:v>7505</x:v>
      </x:c>
      <x:c r="D268" s="45" t="n">
        <x:v>5044</x:v>
      </x:c>
      <x:c r="E268" s="45" t="n">
        <x:v>2666</x:v>
      </x:c>
      <x:c r="F268" s="46" t="n">
        <x:f>IFERROR(ROUND(E268/D268,4),"")</x:f>
        <x:v>0.5285</x:v>
      </x:c>
      <x:c r="G268" s="45" t="n">
        <x:v>5524</x:v>
      </x:c>
      <x:c r="H268" s="45" t="n">
        <x:v>2646</x:v>
      </x:c>
      <x:c r="I268" s="46" t="n">
        <x:f>IFERROR(H268/G268,"")</x:f>
        <x:v>0.47900072411296163</x:v>
      </x:c>
      <x:c r="J268" s="47" t="n">
        <x:f>IF(AND(P268,Q268),(I268-F268)*100,"")</x:f>
        <x:v>-4.949927588703834</x:v>
      </x:c>
      <x:c r="K268" s="44" t="str">
        <x:v>Elected</x:v>
      </x:c>
      <x:c r="L268" s="44" t="str">
        <x:v>Elected</x:v>
      </x:c>
      <x:c r="M268" s="44" t="n">
        <x:f>IF(K268="Elected",1,0)</x:f>
        <x:v>1</x:v>
      </x:c>
      <x:c r="N268" s="44" t="n">
        <x:f>IF(L268="Elected",1,0)</x:f>
        <x:v>1</x:v>
      </x:c>
      <x:c r="O268" s="44" t="n">
        <x:f>IF(AND(M268=1,N268=1),1,0)</x:f>
        <x:v>1</x:v>
      </x:c>
      <x:c r="P268" s="44" t="n">
        <x:f>IF(F268&gt;0,1,0)</x:f>
        <x:v>1</x:v>
      </x:c>
      <x:c r="Q268" s="44" t="n">
        <x:f>IF(I268&gt;0,1,0)</x:f>
        <x:v>1</x:v>
      </x:c>
      <x:c r="R268" s="44" t="n">
        <x:f>IF(AND(P268=1,Q268=1),1,0)</x:f>
        <x:v>1</x:v>
      </x:c>
      <x:c r="S268" s="44" t="n">
        <x:f>IF(C268&lt;30000,1,0)</x:f>
        <x:v>1</x:v>
      </x:c>
      <x:c r="T268" s="44" t="n">
        <x:f>IF(AND(S268=1,P268=1),1+COUNTIFS($S$2:$S$415,1,$P$2:$P$415,1,$F$2:$F$415,"&gt;"&amp;F268),"")</x:f>
        <x:v>44</x:v>
      </x:c>
      <x:c r="U268" s="44" t="n">
        <x:f>IF(AND(S268=1,Q268=1),1+COUNTIFS($S$2:$S$415,1,$Q$2:$Q$415,1,$I$2:$I$415,"&gt;"&amp;I268),"")</x:f>
        <x:v>50</x:v>
      </x:c>
      <x:c r="V268" s="48" t="n">
        <x:f>IF(AND(S268=1,Q268=1),COUNTIFS($S$2:$S$415,1,$Q$2:$Q$415,1,$I$2:$I$415,"&lt;="&amp;I268)/COUNTIFS($S$2:$S$415,1,$Q$2:$Q$415,1),"")</x:f>
        <x:v>0.851063829787234</x:v>
      </x:c>
      <x:c r="W268" s="44" t="n">
        <x:f>IF(AND(S268=1,Q268=1,O268=1),1+COUNTIFS($S$2:$S$415,1,$Q$2:$Q$415,1,$O$2:$O$415,1,$I$2:$I$415,"&gt;"&amp;I268),"")</x:f>
        <x:v>32</x:v>
      </x:c>
      <x:c r="X268" s="44" t="n">
        <x:f>IF(AND(S268=1,R268=1),1+COUNTIFS($S$2:$S$415,1,$R$2:$R$415,1,$J$2:$J$415,"&gt;"&amp;J268),"")</x:f>
        <x:v>154</x:v>
      </x:c>
      <x:c r="Y268" s="44" t="str">
        <x:v>https://www.amo.on.ca/2018-ontario-municipal-election-voter-turnout-population</x:v>
      </x:c>
      <x:c r="Z268" s="44" t="str">
        <x:v>https://data.ontario.ca/en/dataset/municipal-election-results/resource/43aa0bb3-902b-4f19-8d55-8df940188746</x:v>
      </x:c>
      <x:c r="AA268" s="44" t="str">
        <x:v>https://www.amo.on.ca/number-members-council-2022-2026-municipal-election-year</x:v>
      </x:c>
    </x:row>
    <x:row r="269">
      <x:c r="A269" s="44" t="str">
        <x:v>Township of Elizabethtown-Kitley</x:v>
      </x:c>
      <x:c r="B269" s="44" t="str">
        <x:v>Township</x:v>
      </x:c>
      <x:c r="C269" s="45" t="n">
        <x:v>9545</x:v>
      </x:c>
      <x:c r="D269" s="45" t="n">
        <x:v>8325</x:v>
      </x:c>
      <x:c r="E269" s="45" t="n">
        <x:v>3275</x:v>
      </x:c>
      <x:c r="F269" s="46" t="n">
        <x:f>IFERROR(ROUND(E269/D269,4),"")</x:f>
        <x:v>0.3934</x:v>
      </x:c>
      <x:c r="G269" s="45" t="n">
        <x:v>8242</x:v>
      </x:c>
      <x:c r="H269" s="45" t="n">
        <x:v>2708</x:v>
      </x:c>
      <x:c r="I269" s="46" t="n">
        <x:f>IFERROR(H269/G269,"")</x:f>
        <x:v>0.3285610288764863</x:v>
      </x:c>
      <x:c r="J269" s="47" t="n">
        <x:f>IF(AND(P269,Q269),(I269-F269)*100,"")</x:f>
        <x:v>-6.4838971123513724</x:v>
      </x:c>
      <x:c r="K269" s="44" t="str">
        <x:v>Elected</x:v>
      </x:c>
      <x:c r="L269" s="44" t="str">
        <x:v>Elected</x:v>
      </x:c>
      <x:c r="M269" s="44" t="n">
        <x:f>IF(K269="Elected",1,0)</x:f>
        <x:v>1</x:v>
      </x:c>
      <x:c r="N269" s="44" t="n">
        <x:f>IF(L269="Elected",1,0)</x:f>
        <x:v>1</x:v>
      </x:c>
      <x:c r="O269" s="44" t="n">
        <x:f>IF(AND(M269=1,N269=1),1,0)</x:f>
        <x:v>1</x:v>
      </x:c>
      <x:c r="P269" s="44" t="n">
        <x:f>IF(F269&gt;0,1,0)</x:f>
        <x:v>1</x:v>
      </x:c>
      <x:c r="Q269" s="44" t="n">
        <x:f>IF(I269&gt;0,1,0)</x:f>
        <x:v>1</x:v>
      </x:c>
      <x:c r="R269" s="44" t="n">
        <x:f>IF(AND(P269=1,Q269=1),1,0)</x:f>
        <x:v>1</x:v>
      </x:c>
      <x:c r="S269" s="44" t="n">
        <x:f>IF(C269&lt;30000,1,0)</x:f>
        <x:v>1</x:v>
      </x:c>
      <x:c r="T269" s="44" t="n">
        <x:f>IF(AND(S269=1,P269=1),1+COUNTIFS($S$2:$S$415,1,$P$2:$P$415,1,$F$2:$F$415,"&gt;"&amp;F269),"")</x:f>
        <x:v>207</x:v>
      </x:c>
      <x:c r="U269" s="44" t="n">
        <x:f>IF(AND(S269=1,Q269=1),1+COUNTIFS($S$2:$S$415,1,$Q$2:$Q$415,1,$I$2:$I$415,"&gt;"&amp;I269),"")</x:f>
        <x:v>222</x:v>
      </x:c>
      <x:c r="V269" s="48" t="n">
        <x:f>IF(AND(S269=1,Q269=1),COUNTIFS($S$2:$S$415,1,$Q$2:$Q$415,1,$I$2:$I$415,"&lt;="&amp;I269)/COUNTIFS($S$2:$S$415,1,$Q$2:$Q$415,1),"")</x:f>
        <x:v>0.3282674772036474</x:v>
      </x:c>
      <x:c r="W269" s="44" t="n">
        <x:f>IF(AND(S269=1,Q269=1,O269=1),1+COUNTIFS($S$2:$S$415,1,$Q$2:$Q$415,1,$O$2:$O$415,1,$I$2:$I$415,"&gt;"&amp;I269),"")</x:f>
        <x:v>138</x:v>
      </x:c>
      <x:c r="X269" s="44" t="n">
        <x:f>IF(AND(S269=1,R269=1),1+COUNTIFS($S$2:$S$415,1,$R$2:$R$415,1,$J$2:$J$415,"&gt;"&amp;J269),"")</x:f>
        <x:v>175</x:v>
      </x:c>
      <x:c r="Y269" s="44" t="str">
        <x:v>https://www.amo.on.ca/2018-ontario-municipal-election-voter-turnout-population</x:v>
      </x:c>
      <x:c r="Z269" s="44" t="str">
        <x:v>https://data.ontario.ca/en/dataset/municipal-election-results/resource/43aa0bb3-902b-4f19-8d55-8df940188746</x:v>
      </x:c>
      <x:c r="AA269" s="44" t="str">
        <x:v>https://www.amo.on.ca/number-members-council-2022-2026-municipal-election-year</x:v>
      </x:c>
    </x:row>
    <x:row r="270">
      <x:c r="A270" s="44" t="str">
        <x:v>Township of Emo</x:v>
      </x:c>
      <x:c r="B270" s="44" t="str">
        <x:v>Township</x:v>
      </x:c>
      <x:c r="C270" s="45" t="n">
        <x:v>1204</x:v>
      </x:c>
      <x:c r="D270" s="45" t="n">
        <x:v>1018</x:v>
      </x:c>
      <x:c r="E270" s="45" t="n">
        <x:v>605</x:v>
      </x:c>
      <x:c r="F270" s="46" t="n">
        <x:f>IFERROR(ROUND(E270/D270,4),"")</x:f>
        <x:v>0.5943</x:v>
      </x:c>
      <x:c r="G270" s="45" t="n">
        <x:v>1094</x:v>
      </x:c>
      <x:c r="H270" s="45" t="n">
        <x:v>414</x:v>
      </x:c>
      <x:c r="I270" s="46" t="n">
        <x:f>IFERROR(H270/G270,"")</x:f>
        <x:v>0.37842778793418647</x:v>
      </x:c>
      <x:c r="J270" s="47" t="n">
        <x:f>IF(AND(P270,Q270),(I270-F270)*100,"")</x:f>
        <x:v>-21.587221206581358</x:v>
      </x:c>
      <x:c r="K270" s="44" t="str">
        <x:v>Elected</x:v>
      </x:c>
      <x:c r="L270" s="44" t="str">
        <x:v>Acclaimed</x:v>
      </x:c>
      <x:c r="M270" s="44" t="n">
        <x:f>IF(K270="Elected",1,0)</x:f>
        <x:v>1</x:v>
      </x:c>
      <x:c r="N270" s="44" t="n">
        <x:f>IF(L270="Elected",1,0)</x:f>
        <x:v>0</x:v>
      </x:c>
      <x:c r="O270" s="44" t="n">
        <x:f>IF(AND(M270=1,N270=1),1,0)</x:f>
        <x:v>0</x:v>
      </x:c>
      <x:c r="P270" s="44" t="n">
        <x:f>IF(F270&gt;0,1,0)</x:f>
        <x:v>1</x:v>
      </x:c>
      <x:c r="Q270" s="44" t="n">
        <x:f>IF(I270&gt;0,1,0)</x:f>
        <x:v>1</x:v>
      </x:c>
      <x:c r="R270" s="44" t="n">
        <x:f>IF(AND(P270=1,Q270=1),1,0)</x:f>
        <x:v>1</x:v>
      </x:c>
      <x:c r="S270" s="44" t="n">
        <x:f>IF(C270&lt;30000,1,0)</x:f>
        <x:v>1</x:v>
      </x:c>
      <x:c r="T270" s="44" t="n">
        <x:f>IF(AND(S270=1,P270=1),1+COUNTIFS($S$2:$S$415,1,$P$2:$P$415,1,$F$2:$F$415,"&gt;"&amp;F270),"")</x:f>
        <x:v>18</x:v>
      </x:c>
      <x:c r="U270" s="44" t="n">
        <x:f>IF(AND(S270=1,Q270=1),1+COUNTIFS($S$2:$S$415,1,$Q$2:$Q$415,1,$I$2:$I$415,"&gt;"&amp;I270),"")</x:f>
        <x:v>160</x:v>
      </x:c>
      <x:c r="V270" s="48" t="n">
        <x:f>IF(AND(S270=1,Q270=1),COUNTIFS($S$2:$S$415,1,$Q$2:$Q$415,1,$I$2:$I$415,"&lt;="&amp;I270)/COUNTIFS($S$2:$S$415,1,$Q$2:$Q$415,1),"")</x:f>
        <x:v>0.5167173252279635</x:v>
      </x:c>
      <x:c r="W270" s="44" t="str">
        <x:f>IF(AND(S270=1,Q270=1,O270=1),1+COUNTIFS($S$2:$S$415,1,$Q$2:$Q$415,1,$O$2:$O$415,1,$I$2:$I$415,"&gt;"&amp;I270),"")</x:f>
      </x:c>
      <x:c r="X270" s="44" t="n">
        <x:f>IF(AND(S270=1,R270=1),1+COUNTIFS($S$2:$S$415,1,$R$2:$R$415,1,$J$2:$J$415,"&gt;"&amp;J270),"")</x:f>
        <x:v>300</x:v>
      </x:c>
      <x:c r="Y270" s="44" t="str">
        <x:v>https://www.amo.on.ca/2018-ontario-municipal-election-voter-turnout-population</x:v>
      </x:c>
      <x:c r="Z270" s="44" t="str">
        <x:v>https://data.ontario.ca/en/dataset/municipal-election-results/resource/43aa0bb3-902b-4f19-8d55-8df940188746</x:v>
      </x:c>
      <x:c r="AA270" s="44" t="str">
        <x:v>https://www.amo.on.ca/number-members-council-2022-2026-municipal-election-year</x:v>
      </x:c>
    </x:row>
    <x:row r="271">
      <x:c r="A271" s="44" t="str">
        <x:v>Township of Enniskillen</x:v>
      </x:c>
      <x:c r="B271" s="44" t="str">
        <x:v>Township</x:v>
      </x:c>
      <x:c r="C271" s="45" t="n">
        <x:v>2825</x:v>
      </x:c>
      <x:c r="D271" s="45" t="n">
        <x:v>0</x:v>
      </x:c>
      <x:c r="E271" s="45" t="n">
        <x:v>0</x:v>
      </x:c>
      <x:c r="F271" s="46" t="str">
        <x:f>IFERROR(ROUND(E271/D271,4),"")</x:f>
      </x:c>
      <x:c r="G271" s="45" t="n">
        <x:v>2634</x:v>
      </x:c>
      <x:c r="H271" s="45"/>
      <x:c r="I271" s="46" t="n">
        <x:f>IFERROR(H271/G271,"")</x:f>
        <x:v>0</x:v>
      </x:c>
      <x:c r="J271" s="47" t="str">
        <x:f>IF(AND(P271,Q271),(I271-F271)*100,"")</x:f>
      </x:c>
      <x:c r="K271" s="44" t="str">
        <x:v>Acclaimed</x:v>
      </x:c>
      <x:c r="L271" s="44" t="str">
        <x:v>Acclaimed</x:v>
      </x:c>
      <x:c r="M271" s="44" t="n">
        <x:f>IF(K271="Elected",1,0)</x:f>
        <x:v>0</x:v>
      </x:c>
      <x:c r="N271" s="44" t="n">
        <x:f>IF(L271="Elected",1,0)</x:f>
        <x:v>0</x:v>
      </x:c>
      <x:c r="O271" s="44" t="n">
        <x:f>IF(AND(M271=1,N271=1),1,0)</x:f>
        <x:v>0</x:v>
      </x:c>
      <x:c r="P271" s="44" t="n">
        <x:f>IF(F271&gt;0,1,0)</x:f>
        <x:v>0</x:v>
      </x:c>
      <x:c r="Q271" s="44" t="n">
        <x:f>IF(I271&gt;0,1,0)</x:f>
        <x:v>0</x:v>
      </x:c>
      <x:c r="R271" s="44" t="n">
        <x:f>IF(AND(P271=1,Q271=1),1,0)</x:f>
        <x:v>0</x:v>
      </x:c>
      <x:c r="S271" s="44" t="n">
        <x:f>IF(C271&lt;30000,1,0)</x:f>
        <x:v>1</x:v>
      </x:c>
      <x:c r="T271" s="44" t="str">
        <x:f>IF(AND(S271=1,P271=1),1+COUNTIFS($S$2:$S$415,1,$P$2:$P$415,1,$F$2:$F$415,"&gt;"&amp;F271),"")</x:f>
      </x:c>
      <x:c r="U271" s="44" t="str">
        <x:f>IF(AND(S271=1,Q271=1),1+COUNTIFS($S$2:$S$415,1,$Q$2:$Q$415,1,$I$2:$I$415,"&gt;"&amp;I271),"")</x:f>
      </x:c>
      <x:c r="V271" s="48" t="str">
        <x:f>IF(AND(S271=1,Q271=1),COUNTIFS($S$2:$S$415,1,$Q$2:$Q$415,1,$I$2:$I$415,"&lt;="&amp;I271)/COUNTIFS($S$2:$S$415,1,$Q$2:$Q$415,1),"")</x:f>
      </x:c>
      <x:c r="W271" s="44" t="str">
        <x:f>IF(AND(S271=1,Q271=1,O271=1),1+COUNTIFS($S$2:$S$415,1,$Q$2:$Q$415,1,$O$2:$O$415,1,$I$2:$I$415,"&gt;"&amp;I271),"")</x:f>
      </x:c>
      <x:c r="X271" s="44" t="str">
        <x:f>IF(AND(S271=1,R271=1),1+COUNTIFS($S$2:$S$415,1,$R$2:$R$415,1,$J$2:$J$415,"&gt;"&amp;J271),"")</x:f>
      </x:c>
      <x:c r="Y271" s="44" t="str">
        <x:v>https://www.amo.on.ca/2018-ontario-municipal-election-voter-turnout-population</x:v>
      </x:c>
      <x:c r="Z271" s="44" t="str">
        <x:v>https://data.ontario.ca/en/dataset/municipal-election-results/resource/43aa0bb3-902b-4f19-8d55-8df940188746</x:v>
      </x:c>
      <x:c r="AA271" s="44" t="str">
        <x:v>https://www.amo.on.ca/number-members-council-2022-2026-municipal-election-year</x:v>
      </x:c>
    </x:row>
    <x:row r="272">
      <x:c r="A272" s="44" t="str">
        <x:v>Township of Essa</x:v>
      </x:c>
      <x:c r="B272" s="44" t="str">
        <x:v>Township</x:v>
      </x:c>
      <x:c r="C272" s="45" t="n">
        <x:v>22970</x:v>
      </x:c>
      <x:c r="D272" s="45" t="n">
        <x:v>13086</x:v>
      </x:c>
      <x:c r="E272" s="45" t="n">
        <x:v>3782</x:v>
      </x:c>
      <x:c r="F272" s="46" t="n">
        <x:f>IFERROR(ROUND(E272/D272,4),"")</x:f>
        <x:v>0.289</x:v>
      </x:c>
      <x:c r="G272" s="45" t="n">
        <x:v>15333</x:v>
      </x:c>
      <x:c r="H272" s="45" t="n">
        <x:v>2349</x:v>
      </x:c>
      <x:c r="I272" s="46" t="n">
        <x:f>IFERROR(H272/G272,"")</x:f>
        <x:v>0.15319898258657796</x:v>
      </x:c>
      <x:c r="J272" s="47" t="n">
        <x:f>IF(AND(P272,Q272),(I272-F272)*100,"")</x:f>
        <x:v>-13.580101741342201</x:v>
      </x:c>
      <x:c r="K272" s="44" t="str">
        <x:v>Elected</x:v>
      </x:c>
      <x:c r="L272" s="44" t="str">
        <x:v>Acclaimed</x:v>
      </x:c>
      <x:c r="M272" s="44" t="n">
        <x:f>IF(K272="Elected",1,0)</x:f>
        <x:v>1</x:v>
      </x:c>
      <x:c r="N272" s="44" t="n">
        <x:f>IF(L272="Elected",1,0)</x:f>
        <x:v>0</x:v>
      </x:c>
      <x:c r="O272" s="44" t="n">
        <x:f>IF(AND(M272=1,N272=1),1,0)</x:f>
        <x:v>0</x:v>
      </x:c>
      <x:c r="P272" s="44" t="n">
        <x:f>IF(F272&gt;0,1,0)</x:f>
        <x:v>1</x:v>
      </x:c>
      <x:c r="Q272" s="44" t="n">
        <x:f>IF(I272&gt;0,1,0)</x:f>
        <x:v>1</x:v>
      </x:c>
      <x:c r="R272" s="44" t="n">
        <x:f>IF(AND(P272=1,Q272=1),1,0)</x:f>
        <x:v>1</x:v>
      </x:c>
      <x:c r="S272" s="44" t="n">
        <x:f>IF(C272&lt;30000,1,0)</x:f>
        <x:v>1</x:v>
      </x:c>
      <x:c r="T272" s="44" t="n">
        <x:f>IF(AND(S272=1,P272=1),1+COUNTIFS($S$2:$S$415,1,$P$2:$P$415,1,$F$2:$F$415,"&gt;"&amp;F272),"")</x:f>
        <x:v>296</x:v>
      </x:c>
      <x:c r="U272" s="44" t="n">
        <x:f>IF(AND(S272=1,Q272=1),1+COUNTIFS($S$2:$S$415,1,$Q$2:$Q$415,1,$I$2:$I$415,"&gt;"&amp;I272),"")</x:f>
        <x:v>316</x:v>
      </x:c>
      <x:c r="V272" s="48" t="n">
        <x:f>IF(AND(S272=1,Q272=1),COUNTIFS($S$2:$S$415,1,$Q$2:$Q$415,1,$I$2:$I$415,"&lt;="&amp;I272)/COUNTIFS($S$2:$S$415,1,$Q$2:$Q$415,1),"")</x:f>
        <x:v>0.0425531914893617</x:v>
      </x:c>
      <x:c r="W272" s="44" t="str">
        <x:f>IF(AND(S272=1,Q272=1,O272=1),1+COUNTIFS($S$2:$S$415,1,$Q$2:$Q$415,1,$O$2:$O$415,1,$I$2:$I$415,"&gt;"&amp;I272),"")</x:f>
      </x:c>
      <x:c r="X272" s="44" t="n">
        <x:f>IF(AND(S272=1,R272=1),1+COUNTIFS($S$2:$S$415,1,$R$2:$R$415,1,$J$2:$J$415,"&gt;"&amp;J272),"")</x:f>
        <x:v>261</x:v>
      </x:c>
      <x:c r="Y272" s="44" t="str">
        <x:v>https://www.amo.on.ca/2018-ontario-municipal-election-voter-turnout-population</x:v>
      </x:c>
      <x:c r="Z272" s="44" t="str">
        <x:v>https://data.ontario.ca/en/dataset/municipal-election-results/resource/43aa0bb3-902b-4f19-8d55-8df940188746</x:v>
      </x:c>
      <x:c r="AA272" s="44" t="str">
        <x:v>https://www.amo.on.ca/number-members-council-2022-2026-municipal-election-year</x:v>
      </x:c>
    </x:row>
    <x:row r="273">
      <x:c r="A273" s="44" t="str">
        <x:v>Township of Evanturel</x:v>
      </x:c>
      <x:c r="B273" s="44" t="str">
        <x:v>Township</x:v>
      </x:c>
      <x:c r="C273" s="45" t="n">
        <x:v>502</x:v>
      </x:c>
      <x:c r="D273" s="45" t="n">
        <x:v>0</x:v>
      </x:c>
      <x:c r="E273" s="45" t="n">
        <x:v>0</x:v>
      </x:c>
      <x:c r="F273" s="46" t="str">
        <x:f>IFERROR(ROUND(E273/D273,4),"")</x:f>
      </x:c>
      <x:c r="G273" s="45" t="n">
        <x:v>384</x:v>
      </x:c>
      <x:c r="H273" s="45" t="n">
        <x:v>0</x:v>
      </x:c>
      <x:c r="I273" s="46" t="n">
        <x:f>IFERROR(H273/G273,"")</x:f>
        <x:v>0</x:v>
      </x:c>
      <x:c r="J273" s="47" t="str">
        <x:f>IF(AND(P273,Q273),(I273-F273)*100,"")</x:f>
      </x:c>
      <x:c r="K273" s="44" t="str">
        <x:v>Acclaimed</x:v>
      </x:c>
      <x:c r="L273" s="44" t="str">
        <x:v>Acclaimed</x:v>
      </x:c>
      <x:c r="M273" s="44" t="n">
        <x:f>IF(K273="Elected",1,0)</x:f>
        <x:v>0</x:v>
      </x:c>
      <x:c r="N273" s="44" t="n">
        <x:f>IF(L273="Elected",1,0)</x:f>
        <x:v>0</x:v>
      </x:c>
      <x:c r="O273" s="44" t="n">
        <x:f>IF(AND(M273=1,N273=1),1,0)</x:f>
        <x:v>0</x:v>
      </x:c>
      <x:c r="P273" s="44" t="n">
        <x:f>IF(F273&gt;0,1,0)</x:f>
        <x:v>0</x:v>
      </x:c>
      <x:c r="Q273" s="44" t="n">
        <x:f>IF(I273&gt;0,1,0)</x:f>
        <x:v>0</x:v>
      </x:c>
      <x:c r="R273" s="44" t="n">
        <x:f>IF(AND(P273=1,Q273=1),1,0)</x:f>
        <x:v>0</x:v>
      </x:c>
      <x:c r="S273" s="44" t="n">
        <x:f>IF(C273&lt;30000,1,0)</x:f>
        <x:v>1</x:v>
      </x:c>
      <x:c r="T273" s="44" t="str">
        <x:f>IF(AND(S273=1,P273=1),1+COUNTIFS($S$2:$S$415,1,$P$2:$P$415,1,$F$2:$F$415,"&gt;"&amp;F273),"")</x:f>
      </x:c>
      <x:c r="U273" s="44" t="str">
        <x:f>IF(AND(S273=1,Q273=1),1+COUNTIFS($S$2:$S$415,1,$Q$2:$Q$415,1,$I$2:$I$415,"&gt;"&amp;I273),"")</x:f>
      </x:c>
      <x:c r="V273" s="48" t="str">
        <x:f>IF(AND(S273=1,Q273=1),COUNTIFS($S$2:$S$415,1,$Q$2:$Q$415,1,$I$2:$I$415,"&lt;="&amp;I273)/COUNTIFS($S$2:$S$415,1,$Q$2:$Q$415,1),"")</x:f>
      </x:c>
      <x:c r="W273" s="44" t="str">
        <x:f>IF(AND(S273=1,Q273=1,O273=1),1+COUNTIFS($S$2:$S$415,1,$Q$2:$Q$415,1,$O$2:$O$415,1,$I$2:$I$415,"&gt;"&amp;I273),"")</x:f>
      </x:c>
      <x:c r="X273" s="44" t="str">
        <x:f>IF(AND(S273=1,R273=1),1+COUNTIFS($S$2:$S$415,1,$R$2:$R$415,1,$J$2:$J$415,"&gt;"&amp;J273),"")</x:f>
      </x:c>
      <x:c r="Y273" s="44" t="str">
        <x:v>https://www.amo.on.ca/2018-ontario-municipal-election-voter-turnout-population</x:v>
      </x:c>
      <x:c r="Z273" s="44" t="str">
        <x:v>https://data.ontario.ca/en/dataset/municipal-election-results/resource/43aa0bb3-902b-4f19-8d55-8df940188746</x:v>
      </x:c>
      <x:c r="AA273" s="44" t="str">
        <x:v>https://www.amo.on.ca/number-members-council-2022-2026-municipal-election-year</x:v>
      </x:c>
    </x:row>
    <x:row r="274">
      <x:c r="A274" s="44" t="str">
        <x:v>Township of Faraday</x:v>
      </x:c>
      <x:c r="B274" s="44" t="str">
        <x:v>Township</x:v>
      </x:c>
      <x:c r="C274" s="45" t="n">
        <x:v>1612</x:v>
      </x:c>
      <x:c r="D274" s="45" t="n">
        <x:v>2504</x:v>
      </x:c>
      <x:c r="E274" s="45" t="n">
        <x:v>775</x:v>
      </x:c>
      <x:c r="F274" s="46" t="n">
        <x:f>IFERROR(ROUND(E274/D274,4),"")</x:f>
        <x:v>0.3095</x:v>
      </x:c>
      <x:c r="G274" s="45" t="n">
        <x:v>2640</x:v>
      </x:c>
      <x:c r="H274" s="45" t="n">
        <x:v>671</x:v>
      </x:c>
      <x:c r="I274" s="46" t="n">
        <x:f>IFERROR(H274/G274,"")</x:f>
        <x:v>0.25416666666666665</x:v>
      </x:c>
      <x:c r="J274" s="47" t="n">
        <x:f>IF(AND(P274,Q274),(I274-F274)*100,"")</x:f>
        <x:v>-5.533333333333335</x:v>
      </x:c>
      <x:c r="K274" s="44" t="str">
        <x:v>Acclaimed</x:v>
      </x:c>
      <x:c r="L274" s="44" t="str">
        <x:v>Acclaimed</x:v>
      </x:c>
      <x:c r="M274" s="44" t="n">
        <x:f>IF(K274="Elected",1,0)</x:f>
        <x:v>0</x:v>
      </x:c>
      <x:c r="N274" s="44" t="n">
        <x:f>IF(L274="Elected",1,0)</x:f>
        <x:v>0</x:v>
      </x:c>
      <x:c r="O274" s="44" t="n">
        <x:f>IF(AND(M274=1,N274=1),1,0)</x:f>
        <x:v>0</x:v>
      </x:c>
      <x:c r="P274" s="44" t="n">
        <x:f>IF(F274&gt;0,1,0)</x:f>
        <x:v>1</x:v>
      </x:c>
      <x:c r="Q274" s="44" t="n">
        <x:f>IF(I274&gt;0,1,0)</x:f>
        <x:v>1</x:v>
      </x:c>
      <x:c r="R274" s="44" t="n">
        <x:f>IF(AND(P274=1,Q274=1),1,0)</x:f>
        <x:v>1</x:v>
      </x:c>
      <x:c r="S274" s="44" t="n">
        <x:f>IF(C274&lt;30000,1,0)</x:f>
        <x:v>1</x:v>
      </x:c>
      <x:c r="T274" s="44" t="n">
        <x:f>IF(AND(S274=1,P274=1),1+COUNTIFS($S$2:$S$415,1,$P$2:$P$415,1,$F$2:$F$415,"&gt;"&amp;F274),"")</x:f>
        <x:v>285</x:v>
      </x:c>
      <x:c r="U274" s="44" t="n">
        <x:f>IF(AND(S274=1,Q274=1),1+COUNTIFS($S$2:$S$415,1,$Q$2:$Q$415,1,$I$2:$I$415,"&gt;"&amp;I274),"")</x:f>
        <x:v>281</x:v>
      </x:c>
      <x:c r="V274" s="48" t="n">
        <x:f>IF(AND(S274=1,Q274=1),COUNTIFS($S$2:$S$415,1,$Q$2:$Q$415,1,$I$2:$I$415,"&lt;="&amp;I274)/COUNTIFS($S$2:$S$415,1,$Q$2:$Q$415,1),"")</x:f>
        <x:v>0.14893617021276595</x:v>
      </x:c>
      <x:c r="W274" s="44" t="str">
        <x:f>IF(AND(S274=1,Q274=1,O274=1),1+COUNTIFS($S$2:$S$415,1,$Q$2:$Q$415,1,$O$2:$O$415,1,$I$2:$I$415,"&gt;"&amp;I274),"")</x:f>
      </x:c>
      <x:c r="X274" s="44" t="n">
        <x:f>IF(AND(S274=1,R274=1),1+COUNTIFS($S$2:$S$415,1,$R$2:$R$415,1,$J$2:$J$415,"&gt;"&amp;J274),"")</x:f>
        <x:v>164</x:v>
      </x:c>
      <x:c r="Y274" s="44" t="str">
        <x:v>https://www.amo.on.ca/2018-ontario-municipal-election-voter-turnout-population</x:v>
      </x:c>
      <x:c r="Z274" s="44" t="str">
        <x:v>https://data.ontario.ca/en/dataset/municipal-election-results/resource/43aa0bb3-902b-4f19-8d55-8df940188746</x:v>
      </x:c>
      <x:c r="AA274" s="44" t="str">
        <x:v>https://www.amo.on.ca/number-members-council-2022-2026-municipal-election-year</x:v>
      </x:c>
    </x:row>
    <x:row r="275">
      <x:c r="A275" s="44" t="str">
        <x:v>Township of Fauquier-Strickland</x:v>
      </x:c>
      <x:c r="B275" s="44" t="str">
        <x:v>Township</x:v>
      </x:c>
      <x:c r="C275" s="45" t="n">
        <x:v>467</x:v>
      </x:c>
      <x:c r="D275" s="45" t="n">
        <x:v>618</x:v>
      </x:c>
      <x:c r="E275" s="45" t="n">
        <x:v>262</x:v>
      </x:c>
      <x:c r="F275" s="46" t="n">
        <x:f>IFERROR(ROUND(E275/D275,4),"")</x:f>
        <x:v>0.4239</x:v>
      </x:c>
      <x:c r="G275" s="45" t="n">
        <x:v>606</x:v>
      </x:c>
      <x:c r="H275" s="45" t="n">
        <x:v>305</x:v>
      </x:c>
      <x:c r="I275" s="46" t="n">
        <x:f>IFERROR(H275/G275,"")</x:f>
        <x:v>0.5033003300330033</x:v>
      </x:c>
      <x:c r="J275" s="47" t="n">
        <x:f>IF(AND(P275,Q275),(I275-F275)*100,"")</x:f>
        <x:v>7.940033003300334</x:v>
      </x:c>
      <x:c r="K275" s="44" t="str">
        <x:v>Elected</x:v>
      </x:c>
      <x:c r="L275" s="44" t="str">
        <x:v>Elected</x:v>
      </x:c>
      <x:c r="M275" s="44" t="n">
        <x:f>IF(K275="Elected",1,0)</x:f>
        <x:v>1</x:v>
      </x:c>
      <x:c r="N275" s="44" t="n">
        <x:f>IF(L275="Elected",1,0)</x:f>
        <x:v>1</x:v>
      </x:c>
      <x:c r="O275" s="44" t="n">
        <x:f>IF(AND(M275=1,N275=1),1,0)</x:f>
        <x:v>1</x:v>
      </x:c>
      <x:c r="P275" s="44" t="n">
        <x:f>IF(F275&gt;0,1,0)</x:f>
        <x:v>1</x:v>
      </x:c>
      <x:c r="Q275" s="44" t="n">
        <x:f>IF(I275&gt;0,1,0)</x:f>
        <x:v>1</x:v>
      </x:c>
      <x:c r="R275" s="44" t="n">
        <x:f>IF(AND(P275=1,Q275=1),1,0)</x:f>
        <x:v>1</x:v>
      </x:c>
      <x:c r="S275" s="44" t="n">
        <x:f>IF(C275&lt;30000,1,0)</x:f>
        <x:v>1</x:v>
      </x:c>
      <x:c r="T275" s="44" t="n">
        <x:f>IF(AND(S275=1,P275=1),1+COUNTIFS($S$2:$S$415,1,$P$2:$P$415,1,$F$2:$F$415,"&gt;"&amp;F275),"")</x:f>
        <x:v>170</x:v>
      </x:c>
      <x:c r="U275" s="44" t="n">
        <x:f>IF(AND(S275=1,Q275=1),1+COUNTIFS($S$2:$S$415,1,$Q$2:$Q$415,1,$I$2:$I$415,"&gt;"&amp;I275),"")</x:f>
        <x:v>36</x:v>
      </x:c>
      <x:c r="V275" s="48" t="n">
        <x:f>IF(AND(S275=1,Q275=1),COUNTIFS($S$2:$S$415,1,$Q$2:$Q$415,1,$I$2:$I$415,"&lt;="&amp;I275)/COUNTIFS($S$2:$S$415,1,$Q$2:$Q$415,1),"")</x:f>
        <x:v>0.8936170212765957</x:v>
      </x:c>
      <x:c r="W275" s="44" t="n">
        <x:f>IF(AND(S275=1,Q275=1,O275=1),1+COUNTIFS($S$2:$S$415,1,$Q$2:$Q$415,1,$O$2:$O$415,1,$I$2:$I$415,"&gt;"&amp;I275),"")</x:f>
        <x:v>23</x:v>
      </x:c>
      <x:c r="X275" s="44" t="n">
        <x:f>IF(AND(S275=1,R275=1),1+COUNTIFS($S$2:$S$415,1,$R$2:$R$415,1,$J$2:$J$415,"&gt;"&amp;J275),"")</x:f>
        <x:v>33</x:v>
      </x:c>
      <x:c r="Y275" s="44" t="str">
        <x:v>https://www.amo.on.ca/2018-ontario-municipal-election-voter-turnout-population</x:v>
      </x:c>
      <x:c r="Z275" s="44" t="str">
        <x:v>https://data.ontario.ca/en/dataset/municipal-election-results/resource/43aa0bb3-902b-4f19-8d55-8df940188746</x:v>
      </x:c>
      <x:c r="AA275" s="44" t="str">
        <x:v>https://www.amo.on.ca/number-members-council-2022-2026-municipal-election-year</x:v>
      </x:c>
    </x:row>
    <x:row r="276">
      <x:c r="A276" s="44" t="str">
        <x:v>Township of Front of Yonge</x:v>
      </x:c>
      <x:c r="B276" s="44" t="str">
        <x:v>Township</x:v>
      </x:c>
      <x:c r="C276" s="45" t="n">
        <x:v>2595</x:v>
      </x:c>
      <x:c r="D276" s="45" t="n">
        <x:v>2378</x:v>
      </x:c>
      <x:c r="E276" s="45" t="n">
        <x:v>672</x:v>
      </x:c>
      <x:c r="F276" s="46" t="n">
        <x:f>IFERROR(ROUND(E276/D276,4),"")</x:f>
        <x:v>0.2826</x:v>
      </x:c>
      <x:c r="G276" s="45" t="n">
        <x:v>2310</x:v>
      </x:c>
      <x:c r="H276" s="45" t="n">
        <x:v>237</x:v>
      </x:c>
      <x:c r="I276" s="46" t="n">
        <x:f>IFERROR(H276/G276,"")</x:f>
        <x:v>0.1025974025974026</x:v>
      </x:c>
      <x:c r="J276" s="47" t="n">
        <x:f>IF(AND(P276,Q276),(I276-F276)*100,"")</x:f>
        <x:v>-18.000259740259743</x:v>
      </x:c>
      <x:c r="K276" s="44" t="str">
        <x:v>Acclaimed</x:v>
      </x:c>
      <x:c r="L276" s="44" t="str">
        <x:v>Acclaimed</x:v>
      </x:c>
      <x:c r="M276" s="44" t="n">
        <x:f>IF(K276="Elected",1,0)</x:f>
        <x:v>0</x:v>
      </x:c>
      <x:c r="N276" s="44" t="n">
        <x:f>IF(L276="Elected",1,0)</x:f>
        <x:v>0</x:v>
      </x:c>
      <x:c r="O276" s="44" t="n">
        <x:f>IF(AND(M276=1,N276=1),1,0)</x:f>
        <x:v>0</x:v>
      </x:c>
      <x:c r="P276" s="44" t="n">
        <x:f>IF(F276&gt;0,1,0)</x:f>
        <x:v>1</x:v>
      </x:c>
      <x:c r="Q276" s="44" t="n">
        <x:f>IF(I276&gt;0,1,0)</x:f>
        <x:v>1</x:v>
      </x:c>
      <x:c r="R276" s="44" t="n">
        <x:f>IF(AND(P276=1,Q276=1),1,0)</x:f>
        <x:v>1</x:v>
      </x:c>
      <x:c r="S276" s="44" t="n">
        <x:f>IF(C276&lt;30000,1,0)</x:f>
        <x:v>1</x:v>
      </x:c>
      <x:c r="T276" s="44" t="n">
        <x:f>IF(AND(S276=1,P276=1),1+COUNTIFS($S$2:$S$415,1,$P$2:$P$415,1,$F$2:$F$415,"&gt;"&amp;F276),"")</x:f>
        <x:v>299</x:v>
      </x:c>
      <x:c r="U276" s="44" t="n">
        <x:f>IF(AND(S276=1,Q276=1),1+COUNTIFS($S$2:$S$415,1,$Q$2:$Q$415,1,$I$2:$I$415,"&gt;"&amp;I276),"")</x:f>
        <x:v>323</x:v>
      </x:c>
      <x:c r="V276" s="48" t="n">
        <x:f>IF(AND(S276=1,Q276=1),COUNTIFS($S$2:$S$415,1,$Q$2:$Q$415,1,$I$2:$I$415,"&lt;="&amp;I276)/COUNTIFS($S$2:$S$415,1,$Q$2:$Q$415,1),"")</x:f>
        <x:v>0.02127659574468085</x:v>
      </x:c>
      <x:c r="W276" s="44" t="str">
        <x:f>IF(AND(S276=1,Q276=1,O276=1),1+COUNTIFS($S$2:$S$415,1,$Q$2:$Q$415,1,$O$2:$O$415,1,$I$2:$I$415,"&gt;"&amp;I276),"")</x:f>
      </x:c>
      <x:c r="X276" s="44" t="n">
        <x:f>IF(AND(S276=1,R276=1),1+COUNTIFS($S$2:$S$415,1,$R$2:$R$415,1,$J$2:$J$415,"&gt;"&amp;J276),"")</x:f>
        <x:v>286</x:v>
      </x:c>
      <x:c r="Y276" s="44" t="str">
        <x:v>https://www.amo.on.ca/2018-ontario-municipal-election-voter-turnout-population</x:v>
      </x:c>
      <x:c r="Z276" s="44" t="str">
        <x:v>https://data.ontario.ca/en/dataset/municipal-election-results/resource/43aa0bb3-902b-4f19-8d55-8df940188746</x:v>
      </x:c>
      <x:c r="AA276" s="44" t="str">
        <x:v>https://www.amo.on.ca/number-members-council-2022-2026-municipal-election-year</x:v>
      </x:c>
    </x:row>
    <x:row r="277">
      <x:c r="A277" s="44" t="str">
        <x:v>Township of Frontenac Islands</x:v>
      </x:c>
      <x:c r="B277" s="44" t="str">
        <x:v>Township</x:v>
      </x:c>
      <x:c r="C277" s="45" t="n">
        <x:v>1930</x:v>
      </x:c>
      <x:c r="D277" s="45" t="n">
        <x:v>2190</x:v>
      </x:c>
      <x:c r="E277" s="45" t="n">
        <x:v>606</x:v>
      </x:c>
      <x:c r="F277" s="46" t="n">
        <x:f>IFERROR(ROUND(E277/D277,4),"")</x:f>
        <x:v>0.2767</x:v>
      </x:c>
      <x:c r="G277" s="45" t="n">
        <x:v>2416</x:v>
      </x:c>
      <x:c r="H277" s="45" t="n">
        <x:v>1471</x:v>
      </x:c>
      <x:c r="I277" s="46" t="n">
        <x:f>IFERROR(H277/G277,"")</x:f>
        <x:v>0.6088576158940397</x:v>
      </x:c>
      <x:c r="J277" s="47" t="n">
        <x:f>IF(AND(P277,Q277),(I277-F277)*100,"")</x:f>
        <x:v>33.215761589403975</x:v>
      </x:c>
      <x:c r="K277" s="44" t="str">
        <x:v>Acclaimed</x:v>
      </x:c>
      <x:c r="L277" s="44" t="str">
        <x:v>Elected</x:v>
      </x:c>
      <x:c r="M277" s="44" t="n">
        <x:f>IF(K277="Elected",1,0)</x:f>
        <x:v>0</x:v>
      </x:c>
      <x:c r="N277" s="44" t="n">
        <x:f>IF(L277="Elected",1,0)</x:f>
        <x:v>1</x:v>
      </x:c>
      <x:c r="O277" s="44" t="n">
        <x:f>IF(AND(M277=1,N277=1),1,0)</x:f>
        <x:v>0</x:v>
      </x:c>
      <x:c r="P277" s="44" t="n">
        <x:f>IF(F277&gt;0,1,0)</x:f>
        <x:v>1</x:v>
      </x:c>
      <x:c r="Q277" s="44" t="n">
        <x:f>IF(I277&gt;0,1,0)</x:f>
        <x:v>1</x:v>
      </x:c>
      <x:c r="R277" s="44" t="n">
        <x:f>IF(AND(P277=1,Q277=1),1,0)</x:f>
        <x:v>1</x:v>
      </x:c>
      <x:c r="S277" s="44" t="n">
        <x:f>IF(C277&lt;30000,1,0)</x:f>
        <x:v>1</x:v>
      </x:c>
      <x:c r="T277" s="44" t="n">
        <x:f>IF(AND(S277=1,P277=1),1+COUNTIFS($S$2:$S$415,1,$P$2:$P$415,1,$F$2:$F$415,"&gt;"&amp;F277),"")</x:f>
        <x:v>302</x:v>
      </x:c>
      <x:c r="U277" s="44" t="n">
        <x:f>IF(AND(S277=1,Q277=1),1+COUNTIFS($S$2:$S$415,1,$Q$2:$Q$415,1,$I$2:$I$415,"&gt;"&amp;I277),"")</x:f>
        <x:v>9</x:v>
      </x:c>
      <x:c r="V277" s="48" t="n">
        <x:f>IF(AND(S277=1,Q277=1),COUNTIFS($S$2:$S$415,1,$Q$2:$Q$415,1,$I$2:$I$415,"&lt;="&amp;I277)/COUNTIFS($S$2:$S$415,1,$Q$2:$Q$415,1),"")</x:f>
        <x:v>0.9756838905775076</x:v>
      </x:c>
      <x:c r="W277" s="44" t="str">
        <x:f>IF(AND(S277=1,Q277=1,O277=1),1+COUNTIFS($S$2:$S$415,1,$Q$2:$Q$415,1,$O$2:$O$415,1,$I$2:$I$415,"&gt;"&amp;I277),"")</x:f>
      </x:c>
      <x:c r="X277" s="44" t="n">
        <x:f>IF(AND(S277=1,R277=1),1+COUNTIFS($S$2:$S$415,1,$R$2:$R$415,1,$J$2:$J$415,"&gt;"&amp;J277),"")</x:f>
        <x:v>1</x:v>
      </x:c>
      <x:c r="Y277" s="44" t="str">
        <x:v>https://www.amo.on.ca/2018-ontario-municipal-election-voter-turnout-population</x:v>
      </x:c>
      <x:c r="Z277" s="44" t="str">
        <x:v>https://data.ontario.ca/en/dataset/municipal-election-results/resource/43aa0bb3-902b-4f19-8d55-8df940188746</x:v>
      </x:c>
      <x:c r="AA277" s="44" t="str">
        <x:v>https://www.amo.on.ca/number-members-council-2022-2026-municipal-election-year</x:v>
      </x:c>
    </x:row>
    <x:row r="278">
      <x:c r="A278" s="44" t="str">
        <x:v>Township of Gauthier</x:v>
      </x:c>
      <x:c r="B278" s="44" t="str">
        <x:v>Township</x:v>
      </x:c>
      <x:c r="C278" s="45" t="n">
        <x:v>151</x:v>
      </x:c>
      <x:c r="D278" s="45" t="n">
        <x:v>141</x:v>
      </x:c>
      <x:c r="E278" s="45" t="n">
        <x:v>57</x:v>
      </x:c>
      <x:c r="F278" s="46" t="n">
        <x:f>IFERROR(ROUND(E278/D278,4),"")</x:f>
        <x:v>0.4043</x:v>
      </x:c>
      <x:c r="G278" s="45" t="n">
        <x:v>145</x:v>
      </x:c>
      <x:c r="H278" s="45" t="n">
        <x:v>54</x:v>
      </x:c>
      <x:c r="I278" s="46" t="n">
        <x:f>IFERROR(H278/G278,"")</x:f>
        <x:v>0.3724137931034483</x:v>
      </x:c>
      <x:c r="J278" s="47" t="n">
        <x:f>IF(AND(P278,Q278),(I278-F278)*100,"")</x:f>
        <x:v>-3.1886206896551696</x:v>
      </x:c>
      <x:c r="K278" s="44" t="str">
        <x:v>Acclaimed</x:v>
      </x:c>
      <x:c r="L278" s="44" t="str">
        <x:v>Acclaimed</x:v>
      </x:c>
      <x:c r="M278" s="44" t="n">
        <x:f>IF(K278="Elected",1,0)</x:f>
        <x:v>0</x:v>
      </x:c>
      <x:c r="N278" s="44" t="n">
        <x:f>IF(L278="Elected",1,0)</x:f>
        <x:v>0</x:v>
      </x:c>
      <x:c r="O278" s="44" t="n">
        <x:f>IF(AND(M278=1,N278=1),1,0)</x:f>
        <x:v>0</x:v>
      </x:c>
      <x:c r="P278" s="44" t="n">
        <x:f>IF(F278&gt;0,1,0)</x:f>
        <x:v>1</x:v>
      </x:c>
      <x:c r="Q278" s="44" t="n">
        <x:f>IF(I278&gt;0,1,0)</x:f>
        <x:v>1</x:v>
      </x:c>
      <x:c r="R278" s="44" t="n">
        <x:f>IF(AND(P278=1,Q278=1),1,0)</x:f>
        <x:v>1</x:v>
      </x:c>
      <x:c r="S278" s="44" t="n">
        <x:f>IF(C278&lt;30000,1,0)</x:f>
        <x:v>1</x:v>
      </x:c>
      <x:c r="T278" s="44" t="n">
        <x:f>IF(AND(S278=1,P278=1),1+COUNTIFS($S$2:$S$415,1,$P$2:$P$415,1,$F$2:$F$415,"&gt;"&amp;F278),"")</x:f>
        <x:v>191</x:v>
      </x:c>
      <x:c r="U278" s="44" t="n">
        <x:f>IF(AND(S278=1,Q278=1),1+COUNTIFS($S$2:$S$415,1,$Q$2:$Q$415,1,$I$2:$I$415,"&gt;"&amp;I278),"")</x:f>
        <x:v>169</x:v>
      </x:c>
      <x:c r="V278" s="48" t="n">
        <x:f>IF(AND(S278=1,Q278=1),COUNTIFS($S$2:$S$415,1,$Q$2:$Q$415,1,$I$2:$I$415,"&lt;="&amp;I278)/COUNTIFS($S$2:$S$415,1,$Q$2:$Q$415,1),"")</x:f>
        <x:v>0.48936170212765956</x:v>
      </x:c>
      <x:c r="W278" s="44" t="str">
        <x:f>IF(AND(S278=1,Q278=1,O278=1),1+COUNTIFS($S$2:$S$415,1,$Q$2:$Q$415,1,$O$2:$O$415,1,$I$2:$I$415,"&gt;"&amp;I278),"")</x:f>
      </x:c>
      <x:c r="X278" s="44" t="n">
        <x:f>IF(AND(S278=1,R278=1),1+COUNTIFS($S$2:$S$415,1,$R$2:$R$415,1,$J$2:$J$415,"&gt;"&amp;J278),"")</x:f>
        <x:v>132</x:v>
      </x:c>
      <x:c r="Y278" s="44" t="str">
        <x:v>https://www.amo.on.ca/2018-ontario-municipal-election-voter-turnout-population</x:v>
      </x:c>
      <x:c r="Z278" s="44" t="str">
        <x:v>https://data.ontario.ca/en/dataset/municipal-election-results/resource/43aa0bb3-902b-4f19-8d55-8df940188746</x:v>
      </x:c>
      <x:c r="AA278" s="44" t="str">
        <x:v>https://www.amo.on.ca/number-members-council-2022-2026-municipal-election-year</x:v>
      </x:c>
    </x:row>
    <x:row r="279">
      <x:c r="A279" s="44" t="str">
        <x:v>Township of Georgian Bay</x:v>
      </x:c>
      <x:c r="B279" s="44" t="str">
        <x:v>Township</x:v>
      </x:c>
      <x:c r="C279" s="45" t="n">
        <x:v>3441</x:v>
      </x:c>
      <x:c r="D279" s="45" t="n">
        <x:v>9533</x:v>
      </x:c>
      <x:c r="E279" s="45" t="n">
        <x:v>3632</x:v>
      </x:c>
      <x:c r="F279" s="46" t="n">
        <x:f>IFERROR(ROUND(E279/D279,4),"")</x:f>
        <x:v>0.381</x:v>
      </x:c>
      <x:c r="G279" s="45" t="n">
        <x:v>9252</x:v>
      </x:c>
      <x:c r="H279" s="45" t="n">
        <x:v>1588</x:v>
      </x:c>
      <x:c r="I279" s="46" t="n">
        <x:f>IFERROR(H279/G279,"")</x:f>
        <x:v>0.17163856463467358</x:v>
      </x:c>
      <x:c r="J279" s="47" t="n">
        <x:f>IF(AND(P279,Q279),(I279-F279)*100,"")</x:f>
        <x:v>-20.936143536532644</x:v>
      </x:c>
      <x:c r="K279" s="44" t="str">
        <x:v>Elected</x:v>
      </x:c>
      <x:c r="L279" s="44" t="str">
        <x:v>Acclaimed</x:v>
      </x:c>
      <x:c r="M279" s="44" t="n">
        <x:f>IF(K279="Elected",1,0)</x:f>
        <x:v>1</x:v>
      </x:c>
      <x:c r="N279" s="44" t="n">
        <x:f>IF(L279="Elected",1,0)</x:f>
        <x:v>0</x:v>
      </x:c>
      <x:c r="O279" s="44" t="n">
        <x:f>IF(AND(M279=1,N279=1),1,0)</x:f>
        <x:v>0</x:v>
      </x:c>
      <x:c r="P279" s="44" t="n">
        <x:f>IF(F279&gt;0,1,0)</x:f>
        <x:v>1</x:v>
      </x:c>
      <x:c r="Q279" s="44" t="n">
        <x:f>IF(I279&gt;0,1,0)</x:f>
        <x:v>1</x:v>
      </x:c>
      <x:c r="R279" s="44" t="n">
        <x:f>IF(AND(P279=1,Q279=1),1,0)</x:f>
        <x:v>1</x:v>
      </x:c>
      <x:c r="S279" s="44" t="n">
        <x:f>IF(C279&lt;30000,1,0)</x:f>
        <x:v>1</x:v>
      </x:c>
      <x:c r="T279" s="44" t="n">
        <x:f>IF(AND(S279=1,P279=1),1+COUNTIFS($S$2:$S$415,1,$P$2:$P$415,1,$F$2:$F$415,"&gt;"&amp;F279),"")</x:f>
        <x:v>222</x:v>
      </x:c>
      <x:c r="U279" s="44" t="n">
        <x:f>IF(AND(S279=1,Q279=1),1+COUNTIFS($S$2:$S$415,1,$Q$2:$Q$415,1,$I$2:$I$415,"&gt;"&amp;I279),"")</x:f>
        <x:v>312</x:v>
      </x:c>
      <x:c r="V279" s="48" t="n">
        <x:f>IF(AND(S279=1,Q279=1),COUNTIFS($S$2:$S$415,1,$Q$2:$Q$415,1,$I$2:$I$415,"&lt;="&amp;I279)/COUNTIFS($S$2:$S$415,1,$Q$2:$Q$415,1),"")</x:f>
        <x:v>0.0547112462006079</x:v>
      </x:c>
      <x:c r="W279" s="44" t="str">
        <x:f>IF(AND(S279=1,Q279=1,O279=1),1+COUNTIFS($S$2:$S$415,1,$Q$2:$Q$415,1,$O$2:$O$415,1,$I$2:$I$415,"&gt;"&amp;I279),"")</x:f>
      </x:c>
      <x:c r="X279" s="44" t="n">
        <x:f>IF(AND(S279=1,R279=1),1+COUNTIFS($S$2:$S$415,1,$R$2:$R$415,1,$J$2:$J$415,"&gt;"&amp;J279),"")</x:f>
        <x:v>296</x:v>
      </x:c>
      <x:c r="Y279" s="44" t="str">
        <x:v>https://www.amo.on.ca/2018-ontario-municipal-election-voter-turnout-population</x:v>
      </x:c>
      <x:c r="Z279" s="44" t="str">
        <x:v>https://data.ontario.ca/en/dataset/municipal-election-results/resource/43aa0bb3-902b-4f19-8d55-8df940188746</x:v>
      </x:c>
      <x:c r="AA279" s="44" t="str">
        <x:v>https://www.amo.on.ca/number-members-council-2022-2026-municipal-election-year</x:v>
      </x:c>
    </x:row>
    <x:row r="280">
      <x:c r="A280" s="44" t="str">
        <x:v>Township of Georgian Bluffs</x:v>
      </x:c>
      <x:c r="B280" s="44" t="str">
        <x:v>Township</x:v>
      </x:c>
      <x:c r="C280" s="45" t="n">
        <x:v>11100</x:v>
      </x:c>
      <x:c r="D280" s="45" t="n">
        <x:v>10195</x:v>
      </x:c>
      <x:c r="E280" s="45" t="n">
        <x:v>3736</x:v>
      </x:c>
      <x:c r="F280" s="46" t="n">
        <x:f>IFERROR(ROUND(E280/D280,4),"")</x:f>
        <x:v>0.3665</x:v>
      </x:c>
      <x:c r="G280" s="45" t="n">
        <x:v>10638</x:v>
      </x:c>
      <x:c r="H280" s="45" t="n">
        <x:v>3743</x:v>
      </x:c>
      <x:c r="I280" s="46" t="n">
        <x:f>IFERROR(H280/G280,"")</x:f>
        <x:v>0.35185185185185186</x:v>
      </x:c>
      <x:c r="J280" s="47" t="n">
        <x:f>IF(AND(P280,Q280),(I280-F280)*100,"")</x:f>
        <x:v>-1.4648148148148132</x:v>
      </x:c>
      <x:c r="K280" s="44" t="str">
        <x:v>Elected</x:v>
      </x:c>
      <x:c r="L280" s="44" t="str">
        <x:v>Elected</x:v>
      </x:c>
      <x:c r="M280" s="44" t="n">
        <x:f>IF(K280="Elected",1,0)</x:f>
        <x:v>1</x:v>
      </x:c>
      <x:c r="N280" s="44" t="n">
        <x:f>IF(L280="Elected",1,0)</x:f>
        <x:v>1</x:v>
      </x:c>
      <x:c r="O280" s="44" t="n">
        <x:f>IF(AND(M280=1,N280=1),1,0)</x:f>
        <x:v>1</x:v>
      </x:c>
      <x:c r="P280" s="44" t="n">
        <x:f>IF(F280&gt;0,1,0)</x:f>
        <x:v>1</x:v>
      </x:c>
      <x:c r="Q280" s="44" t="n">
        <x:f>IF(I280&gt;0,1,0)</x:f>
        <x:v>1</x:v>
      </x:c>
      <x:c r="R280" s="44" t="n">
        <x:f>IF(AND(P280=1,Q280=1),1,0)</x:f>
        <x:v>1</x:v>
      </x:c>
      <x:c r="S280" s="44" t="n">
        <x:f>IF(C280&lt;30000,1,0)</x:f>
        <x:v>1</x:v>
      </x:c>
      <x:c r="T280" s="44" t="n">
        <x:f>IF(AND(S280=1,P280=1),1+COUNTIFS($S$2:$S$415,1,$P$2:$P$415,1,$F$2:$F$415,"&gt;"&amp;F280),"")</x:f>
        <x:v>243</x:v>
      </x:c>
      <x:c r="U280" s="44" t="n">
        <x:f>IF(AND(S280=1,Q280=1),1+COUNTIFS($S$2:$S$415,1,$Q$2:$Q$415,1,$I$2:$I$415,"&gt;"&amp;I280),"")</x:f>
        <x:v>199</x:v>
      </x:c>
      <x:c r="V280" s="48" t="n">
        <x:f>IF(AND(S280=1,Q280=1),COUNTIFS($S$2:$S$415,1,$Q$2:$Q$415,1,$I$2:$I$415,"&lt;="&amp;I280)/COUNTIFS($S$2:$S$415,1,$Q$2:$Q$415,1),"")</x:f>
        <x:v>0.3981762917933131</x:v>
      </x:c>
      <x:c r="W280" s="44" t="n">
        <x:f>IF(AND(S280=1,Q280=1,O280=1),1+COUNTIFS($S$2:$S$415,1,$Q$2:$Q$415,1,$O$2:$O$415,1,$I$2:$I$415,"&gt;"&amp;I280),"")</x:f>
        <x:v>126</x:v>
      </x:c>
      <x:c r="X280" s="44" t="n">
        <x:f>IF(AND(S280=1,R280=1),1+COUNTIFS($S$2:$S$415,1,$R$2:$R$415,1,$J$2:$J$415,"&gt;"&amp;J280),"")</x:f>
        <x:v>106</x:v>
      </x:c>
      <x:c r="Y280" s="44" t="str">
        <x:v>https://www.amo.on.ca/2018-ontario-municipal-election-voter-turnout-population</x:v>
      </x:c>
      <x:c r="Z280" s="44" t="str">
        <x:v>https://data.ontario.ca/en/dataset/municipal-election-results/resource/43aa0bb3-902b-4f19-8d55-8df940188746</x:v>
      </x:c>
      <x:c r="AA280" s="44" t="str">
        <x:v>https://www.amo.on.ca/number-members-council-2022-2026-municipal-election-year</x:v>
      </x:c>
    </x:row>
    <x:row r="281">
      <x:c r="A281" s="44" t="str">
        <x:v>Township of Gillies</x:v>
      </x:c>
      <x:c r="B281" s="44" t="str">
        <x:v>Township</x:v>
      </x:c>
      <x:c r="C281" s="45" t="n">
        <x:v>441</x:v>
      </x:c>
      <x:c r="D281" s="45" t="n">
        <x:v>530</x:v>
      </x:c>
      <x:c r="E281" s="45" t="n">
        <x:v>158</x:v>
      </x:c>
      <x:c r="F281" s="46" t="n">
        <x:f>IFERROR(ROUND(E281/D281,4),"")</x:f>
        <x:v>0.2981</x:v>
      </x:c>
      <x:c r="G281" s="45" t="n">
        <x:v>491</x:v>
      </x:c>
      <x:c r="H281" s="45" t="n">
        <x:v>110</x:v>
      </x:c>
      <x:c r="I281" s="46" t="n">
        <x:f>IFERROR(H281/G281,"")</x:f>
        <x:v>0.2240325865580448</x:v>
      </x:c>
      <x:c r="J281" s="47" t="n">
        <x:f>IF(AND(P281,Q281),(I281-F281)*100,"")</x:f>
        <x:v>-7.406741344195517</x:v>
      </x:c>
      <x:c r="K281" s="44" t="str">
        <x:v>Acclaimed</x:v>
      </x:c>
      <x:c r="L281" s="44" t="str">
        <x:v>Acclaimed</x:v>
      </x:c>
      <x:c r="M281" s="44" t="n">
        <x:f>IF(K281="Elected",1,0)</x:f>
        <x:v>0</x:v>
      </x:c>
      <x:c r="N281" s="44" t="n">
        <x:f>IF(L281="Elected",1,0)</x:f>
        <x:v>0</x:v>
      </x:c>
      <x:c r="O281" s="44" t="n">
        <x:f>IF(AND(M281=1,N281=1),1,0)</x:f>
        <x:v>0</x:v>
      </x:c>
      <x:c r="P281" s="44" t="n">
        <x:f>IF(F281&gt;0,1,0)</x:f>
        <x:v>1</x:v>
      </x:c>
      <x:c r="Q281" s="44" t="n">
        <x:f>IF(I281&gt;0,1,0)</x:f>
        <x:v>1</x:v>
      </x:c>
      <x:c r="R281" s="44" t="n">
        <x:f>IF(AND(P281=1,Q281=1),1,0)</x:f>
        <x:v>1</x:v>
      </x:c>
      <x:c r="S281" s="44" t="n">
        <x:f>IF(C281&lt;30000,1,0)</x:f>
        <x:v>1</x:v>
      </x:c>
      <x:c r="T281" s="44" t="n">
        <x:f>IF(AND(S281=1,P281=1),1+COUNTIFS($S$2:$S$415,1,$P$2:$P$415,1,$F$2:$F$415,"&gt;"&amp;F281),"")</x:f>
        <x:v>292</x:v>
      </x:c>
      <x:c r="U281" s="44" t="n">
        <x:f>IF(AND(S281=1,Q281=1),1+COUNTIFS($S$2:$S$415,1,$Q$2:$Q$415,1,$I$2:$I$415,"&gt;"&amp;I281),"")</x:f>
        <x:v>299</x:v>
      </x:c>
      <x:c r="V281" s="48" t="n">
        <x:f>IF(AND(S281=1,Q281=1),COUNTIFS($S$2:$S$415,1,$Q$2:$Q$415,1,$I$2:$I$415,"&lt;="&amp;I281)/COUNTIFS($S$2:$S$415,1,$Q$2:$Q$415,1),"")</x:f>
        <x:v>0.09422492401215805</x:v>
      </x:c>
      <x:c r="W281" s="44" t="str">
        <x:f>IF(AND(S281=1,Q281=1,O281=1),1+COUNTIFS($S$2:$S$415,1,$Q$2:$Q$415,1,$O$2:$O$415,1,$I$2:$I$415,"&gt;"&amp;I281),"")</x:f>
      </x:c>
      <x:c r="X281" s="44" t="n">
        <x:f>IF(AND(S281=1,R281=1),1+COUNTIFS($S$2:$S$415,1,$R$2:$R$415,1,$J$2:$J$415,"&gt;"&amp;J281),"")</x:f>
        <x:v>189</x:v>
      </x:c>
      <x:c r="Y281" s="44" t="str">
        <x:v>https://www.amo.on.ca/2018-ontario-municipal-election-voter-turnout-population</x:v>
      </x:c>
      <x:c r="Z281" s="44" t="str">
        <x:v>https://data.ontario.ca/en/dataset/municipal-election-results/resource/43aa0bb3-902b-4f19-8d55-8df940188746</x:v>
      </x:c>
      <x:c r="AA281" s="44" t="str">
        <x:v>https://www.amo.on.ca/number-members-council-2022-2026-municipal-election-year</x:v>
      </x:c>
    </x:row>
    <x:row r="282">
      <x:c r="A282" s="44" t="str">
        <x:v>Township of Greater Madawaska</x:v>
      </x:c>
      <x:c r="B282" s="44" t="str">
        <x:v>Township</x:v>
      </x:c>
      <x:c r="C282" s="45" t="n">
        <x:v>2864</x:v>
      </x:c>
      <x:c r="D282" s="45" t="n">
        <x:v>4915</x:v>
      </x:c>
      <x:c r="E282" s="45" t="n">
        <x:v>1901</x:v>
      </x:c>
      <x:c r="F282" s="46" t="n">
        <x:f>IFERROR(ROUND(E282/D282,4),"")</x:f>
        <x:v>0.3868</x:v>
      </x:c>
      <x:c r="G282" s="45" t="n">
        <x:v>5232</x:v>
      </x:c>
      <x:c r="H282" s="45" t="n">
        <x:v>1809</x:v>
      </x:c>
      <x:c r="I282" s="46" t="n">
        <x:f>IFERROR(H282/G282,"")</x:f>
        <x:v>0.34575688073394495</x:v>
      </x:c>
      <x:c r="J282" s="47" t="n">
        <x:f>IF(AND(P282,Q282),(I282-F282)*100,"")</x:f>
        <x:v>-4.104311926605503</x:v>
      </x:c>
      <x:c r="K282" s="44" t="str">
        <x:v>Elected</x:v>
      </x:c>
      <x:c r="L282" s="44" t="str">
        <x:v>Elected</x:v>
      </x:c>
      <x:c r="M282" s="44" t="n">
        <x:f>IF(K282="Elected",1,0)</x:f>
        <x:v>1</x:v>
      </x:c>
      <x:c r="N282" s="44" t="n">
        <x:f>IF(L282="Elected",1,0)</x:f>
        <x:v>1</x:v>
      </x:c>
      <x:c r="O282" s="44" t="n">
        <x:f>IF(AND(M282=1,N282=1),1,0)</x:f>
        <x:v>1</x:v>
      </x:c>
      <x:c r="P282" s="44" t="n">
        <x:f>IF(F282&gt;0,1,0)</x:f>
        <x:v>1</x:v>
      </x:c>
      <x:c r="Q282" s="44" t="n">
        <x:f>IF(I282&gt;0,1,0)</x:f>
        <x:v>1</x:v>
      </x:c>
      <x:c r="R282" s="44" t="n">
        <x:f>IF(AND(P282=1,Q282=1),1,0)</x:f>
        <x:v>1</x:v>
      </x:c>
      <x:c r="S282" s="44" t="n">
        <x:f>IF(C282&lt;30000,1,0)</x:f>
        <x:v>1</x:v>
      </x:c>
      <x:c r="T282" s="44" t="n">
        <x:f>IF(AND(S282=1,P282=1),1+COUNTIFS($S$2:$S$415,1,$P$2:$P$415,1,$F$2:$F$415,"&gt;"&amp;F282),"")</x:f>
        <x:v>215</x:v>
      </x:c>
      <x:c r="U282" s="44" t="n">
        <x:f>IF(AND(S282=1,Q282=1),1+COUNTIFS($S$2:$S$415,1,$Q$2:$Q$415,1,$I$2:$I$415,"&gt;"&amp;I282),"")</x:f>
        <x:v>206</x:v>
      </x:c>
      <x:c r="V282" s="48" t="n">
        <x:f>IF(AND(S282=1,Q282=1),COUNTIFS($S$2:$S$415,1,$Q$2:$Q$415,1,$I$2:$I$415,"&lt;="&amp;I282)/COUNTIFS($S$2:$S$415,1,$Q$2:$Q$415,1),"")</x:f>
        <x:v>0.3768996960486322</x:v>
      </x:c>
      <x:c r="W282" s="44" t="n">
        <x:f>IF(AND(S282=1,Q282=1,O282=1),1+COUNTIFS($S$2:$S$415,1,$Q$2:$Q$415,1,$O$2:$O$415,1,$I$2:$I$415,"&gt;"&amp;I282),"")</x:f>
        <x:v>129</x:v>
      </x:c>
      <x:c r="X282" s="44" t="n">
        <x:f>IF(AND(S282=1,R282=1),1+COUNTIFS($S$2:$S$415,1,$R$2:$R$415,1,$J$2:$J$415,"&gt;"&amp;J282),"")</x:f>
        <x:v>142</x:v>
      </x:c>
      <x:c r="Y282" s="44" t="str">
        <x:v>https://www.amo.on.ca/2018-ontario-municipal-election-voter-turnout-population</x:v>
      </x:c>
      <x:c r="Z282" s="44" t="str">
        <x:v>https://data.ontario.ca/en/dataset/municipal-election-results/resource/43aa0bb3-902b-4f19-8d55-8df940188746</x:v>
      </x:c>
      <x:c r="AA282" s="44" t="str">
        <x:v>https://www.amo.on.ca/number-members-council-2022-2026-municipal-election-year</x:v>
      </x:c>
    </x:row>
    <x:row r="283">
      <x:c r="A283" s="44" t="str">
        <x:v>Township of Guelph/Eramosa</x:v>
      </x:c>
      <x:c r="B283" s="44" t="str">
        <x:v>Township</x:v>
      </x:c>
      <x:c r="C283" s="45" t="n">
        <x:v>13904</x:v>
      </x:c>
      <x:c r="D283" s="45" t="n">
        <x:v>9979</x:v>
      </x:c>
      <x:c r="E283" s="45" t="n">
        <x:v>4073</x:v>
      </x:c>
      <x:c r="F283" s="46" t="n">
        <x:f>IFERROR(ROUND(E283/D283,4),"")</x:f>
        <x:v>0.4082</x:v>
      </x:c>
      <x:c r="G283" s="45" t="n">
        <x:v>10440</x:v>
      </x:c>
      <x:c r="H283" s="45" t="n">
        <x:v>2946</x:v>
      </x:c>
      <x:c r="I283" s="46" t="n">
        <x:f>IFERROR(H283/G283,"")</x:f>
        <x:v>0.28218390804597704</x:v>
      </x:c>
      <x:c r="J283" s="47" t="n">
        <x:f>IF(AND(P283,Q283),(I283-F283)*100,"")</x:f>
        <x:v>-12.601609195402297</x:v>
      </x:c>
      <x:c r="K283" s="44" t="str">
        <x:v>Elected</x:v>
      </x:c>
      <x:c r="L283" s="44" t="str">
        <x:v>Acclaimed</x:v>
      </x:c>
      <x:c r="M283" s="44" t="n">
        <x:f>IF(K283="Elected",1,0)</x:f>
        <x:v>1</x:v>
      </x:c>
      <x:c r="N283" s="44" t="n">
        <x:f>IF(L283="Elected",1,0)</x:f>
        <x:v>0</x:v>
      </x:c>
      <x:c r="O283" s="44" t="n">
        <x:f>IF(AND(M283=1,N283=1),1,0)</x:f>
        <x:v>0</x:v>
      </x:c>
      <x:c r="P283" s="44" t="n">
        <x:f>IF(F283&gt;0,1,0)</x:f>
        <x:v>1</x:v>
      </x:c>
      <x:c r="Q283" s="44" t="n">
        <x:f>IF(I283&gt;0,1,0)</x:f>
        <x:v>1</x:v>
      </x:c>
      <x:c r="R283" s="44" t="n">
        <x:f>IF(AND(P283=1,Q283=1),1,0)</x:f>
        <x:v>1</x:v>
      </x:c>
      <x:c r="S283" s="44" t="n">
        <x:f>IF(C283&lt;30000,1,0)</x:f>
        <x:v>1</x:v>
      </x:c>
      <x:c r="T283" s="44" t="n">
        <x:f>IF(AND(S283=1,P283=1),1+COUNTIFS($S$2:$S$415,1,$P$2:$P$415,1,$F$2:$F$415,"&gt;"&amp;F283),"")</x:f>
        <x:v>189</x:v>
      </x:c>
      <x:c r="U283" s="44" t="n">
        <x:f>IF(AND(S283=1,Q283=1),1+COUNTIFS($S$2:$S$415,1,$Q$2:$Q$415,1,$I$2:$I$415,"&gt;"&amp;I283),"")</x:f>
        <x:v>262</x:v>
      </x:c>
      <x:c r="V283" s="48" t="n">
        <x:f>IF(AND(S283=1,Q283=1),COUNTIFS($S$2:$S$415,1,$Q$2:$Q$415,1,$I$2:$I$415,"&lt;="&amp;I283)/COUNTIFS($S$2:$S$415,1,$Q$2:$Q$415,1),"")</x:f>
        <x:v>0.2066869300911854</x:v>
      </x:c>
      <x:c r="W283" s="44" t="str">
        <x:f>IF(AND(S283=1,Q283=1,O283=1),1+COUNTIFS($S$2:$S$415,1,$Q$2:$Q$415,1,$O$2:$O$415,1,$I$2:$I$415,"&gt;"&amp;I283),"")</x:f>
      </x:c>
      <x:c r="X283" s="44" t="n">
        <x:f>IF(AND(S283=1,R283=1),1+COUNTIFS($S$2:$S$415,1,$R$2:$R$415,1,$J$2:$J$415,"&gt;"&amp;J283),"")</x:f>
        <x:v>253</x:v>
      </x:c>
      <x:c r="Y283" s="44" t="str">
        <x:v>https://www.amo.on.ca/2018-ontario-municipal-election-voter-turnout-population</x:v>
      </x:c>
      <x:c r="Z283" s="44" t="str">
        <x:v>https://data.ontario.ca/en/dataset/municipal-election-results/resource/43aa0bb3-902b-4f19-8d55-8df940188746</x:v>
      </x:c>
      <x:c r="AA283" s="44" t="str">
        <x:v>https://www.amo.on.ca/number-members-council-2022-2026-municipal-election-year</x:v>
      </x:c>
    </x:row>
    <x:row r="284">
      <x:c r="A284" s="44" t="str">
        <x:v>Township of Hamilton</x:v>
      </x:c>
      <x:c r="B284" s="44" t="str">
        <x:v>Township</x:v>
      </x:c>
      <x:c r="C284" s="45" t="n">
        <x:v>11059</x:v>
      </x:c>
      <x:c r="D284" s="45" t="n">
        <x:v>9055</x:v>
      </x:c>
      <x:c r="E284" s="45" t="n">
        <x:v>2512</x:v>
      </x:c>
      <x:c r="F284" s="46" t="n">
        <x:f>IFERROR(ROUND(E284/D284,4),"")</x:f>
        <x:v>0.2774</x:v>
      </x:c>
      <x:c r="G284" s="45" t="n">
        <x:v>9567</x:v>
      </x:c>
      <x:c r="H284" s="45" t="n">
        <x:v>2596</x:v>
      </x:c>
      <x:c r="I284" s="46" t="n">
        <x:f>IFERROR(H284/G284,"")</x:f>
        <x:v>0.27134943033343784</x:v>
      </x:c>
      <x:c r="J284" s="47" t="n">
        <x:f>IF(AND(P284,Q284),(I284-F284)*100,"")</x:f>
        <x:v>-0.6050569666562144</x:v>
      </x:c>
      <x:c r="K284" s="44" t="str">
        <x:v>Acclaimed</x:v>
      </x:c>
      <x:c r="L284" s="44" t="str">
        <x:v>Acclaimed</x:v>
      </x:c>
      <x:c r="M284" s="44" t="n">
        <x:f>IF(K284="Elected",1,0)</x:f>
        <x:v>0</x:v>
      </x:c>
      <x:c r="N284" s="44" t="n">
        <x:f>IF(L284="Elected",1,0)</x:f>
        <x:v>0</x:v>
      </x:c>
      <x:c r="O284" s="44" t="n">
        <x:f>IF(AND(M284=1,N284=1),1,0)</x:f>
        <x:v>0</x:v>
      </x:c>
      <x:c r="P284" s="44" t="n">
        <x:f>IF(F284&gt;0,1,0)</x:f>
        <x:v>1</x:v>
      </x:c>
      <x:c r="Q284" s="44" t="n">
        <x:f>IF(I284&gt;0,1,0)</x:f>
        <x:v>1</x:v>
      </x:c>
      <x:c r="R284" s="44" t="n">
        <x:f>IF(AND(P284=1,Q284=1),1,0)</x:f>
        <x:v>1</x:v>
      </x:c>
      <x:c r="S284" s="44" t="n">
        <x:f>IF(C284&lt;30000,1,0)</x:f>
        <x:v>1</x:v>
      </x:c>
      <x:c r="T284" s="44" t="n">
        <x:f>IF(AND(S284=1,P284=1),1+COUNTIFS($S$2:$S$415,1,$P$2:$P$415,1,$F$2:$F$415,"&gt;"&amp;F284),"")</x:f>
        <x:v>301</x:v>
      </x:c>
      <x:c r="U284" s="44" t="n">
        <x:f>IF(AND(S284=1,Q284=1),1+COUNTIFS($S$2:$S$415,1,$Q$2:$Q$415,1,$I$2:$I$415,"&gt;"&amp;I284),"")</x:f>
        <x:v>270</x:v>
      </x:c>
      <x:c r="V284" s="48" t="n">
        <x:f>IF(AND(S284=1,Q284=1),COUNTIFS($S$2:$S$415,1,$Q$2:$Q$415,1,$I$2:$I$415,"&lt;="&amp;I284)/COUNTIFS($S$2:$S$415,1,$Q$2:$Q$415,1),"")</x:f>
        <x:v>0.182370820668693</x:v>
      </x:c>
      <x:c r="W284" s="44" t="str">
        <x:f>IF(AND(S284=1,Q284=1,O284=1),1+COUNTIFS($S$2:$S$415,1,$Q$2:$Q$415,1,$O$2:$O$415,1,$I$2:$I$415,"&gt;"&amp;I284),"")</x:f>
      </x:c>
      <x:c r="X284" s="44" t="n">
        <x:f>IF(AND(S284=1,R284=1),1+COUNTIFS($S$2:$S$415,1,$R$2:$R$415,1,$J$2:$J$415,"&gt;"&amp;J284),"")</x:f>
        <x:v>100</x:v>
      </x:c>
      <x:c r="Y284" s="44" t="str">
        <x:v>https://www.amo.on.ca/2018-ontario-municipal-election-voter-turnout-population</x:v>
      </x:c>
      <x:c r="Z284" s="44" t="str">
        <x:v>https://data.ontario.ca/en/dataset/municipal-election-results/resource/43aa0bb3-902b-4f19-8d55-8df940188746</x:v>
      </x:c>
      <x:c r="AA284" s="44" t="str">
        <x:v>https://www.amo.on.ca/number-members-council-2022-2026-municipal-election-year</x:v>
      </x:c>
    </x:row>
    <x:row r="285">
      <x:c r="A285" s="44" t="str">
        <x:v>Township of Harley</x:v>
      </x:c>
      <x:c r="B285" s="44" t="str">
        <x:v>Township</x:v>
      </x:c>
      <x:c r="C285" s="45" t="n">
        <x:v>524</x:v>
      </x:c>
      <x:c r="D285" s="45" t="n">
        <x:v>0</x:v>
      </x:c>
      <x:c r="E285" s="45" t="n">
        <x:v>0</x:v>
      </x:c>
      <x:c r="F285" s="46" t="str">
        <x:f>IFERROR(ROUND(E285/D285,4),"")</x:f>
      </x:c>
      <x:c r="G285" s="45" t="n">
        <x:v>439</x:v>
      </x:c>
      <x:c r="H285" s="45" t="n">
        <x:v>69</x:v>
      </x:c>
      <x:c r="I285" s="46" t="n">
        <x:f>IFERROR(H285/G285,"")</x:f>
        <x:v>0.1571753986332574</x:v>
      </x:c>
      <x:c r="J285" s="47" t="str">
        <x:f>IF(AND(P285,Q285),(I285-F285)*100,"")</x:f>
      </x:c>
      <x:c r="K285" s="44" t="str">
        <x:v>Acclaimed</x:v>
      </x:c>
      <x:c r="L285" s="44" t="str">
        <x:v>Acclaimed</x:v>
      </x:c>
      <x:c r="M285" s="44" t="n">
        <x:f>IF(K285="Elected",1,0)</x:f>
        <x:v>0</x:v>
      </x:c>
      <x:c r="N285" s="44" t="n">
        <x:f>IF(L285="Elected",1,0)</x:f>
        <x:v>0</x:v>
      </x:c>
      <x:c r="O285" s="44" t="n">
        <x:f>IF(AND(M285=1,N285=1),1,0)</x:f>
        <x:v>0</x:v>
      </x:c>
      <x:c r="P285" s="44" t="n">
        <x:f>IF(F285&gt;0,1,0)</x:f>
        <x:v>0</x:v>
      </x:c>
      <x:c r="Q285" s="44" t="n">
        <x:f>IF(I285&gt;0,1,0)</x:f>
        <x:v>1</x:v>
      </x:c>
      <x:c r="R285" s="44" t="n">
        <x:f>IF(AND(P285=1,Q285=1),1,0)</x:f>
        <x:v>0</x:v>
      </x:c>
      <x:c r="S285" s="44" t="n">
        <x:f>IF(C285&lt;30000,1,0)</x:f>
        <x:v>1</x:v>
      </x:c>
      <x:c r="T285" s="44" t="str">
        <x:f>IF(AND(S285=1,P285=1),1+COUNTIFS($S$2:$S$415,1,$P$2:$P$415,1,$F$2:$F$415,"&gt;"&amp;F285),"")</x:f>
      </x:c>
      <x:c r="U285" s="44" t="n">
        <x:f>IF(AND(S285=1,Q285=1),1+COUNTIFS($S$2:$S$415,1,$Q$2:$Q$415,1,$I$2:$I$415,"&gt;"&amp;I285),"")</x:f>
        <x:v>314</x:v>
      </x:c>
      <x:c r="V285" s="48" t="n">
        <x:f>IF(AND(S285=1,Q285=1),COUNTIFS($S$2:$S$415,1,$Q$2:$Q$415,1,$I$2:$I$415,"&lt;="&amp;I285)/COUNTIFS($S$2:$S$415,1,$Q$2:$Q$415,1),"")</x:f>
        <x:v>0.0486322188449848</x:v>
      </x:c>
      <x:c r="W285" s="44" t="str">
        <x:f>IF(AND(S285=1,Q285=1,O285=1),1+COUNTIFS($S$2:$S$415,1,$Q$2:$Q$415,1,$O$2:$O$415,1,$I$2:$I$415,"&gt;"&amp;I285),"")</x:f>
      </x:c>
      <x:c r="X285" s="44" t="str">
        <x:f>IF(AND(S285=1,R285=1),1+COUNTIFS($S$2:$S$415,1,$R$2:$R$415,1,$J$2:$J$415,"&gt;"&amp;J285),"")</x:f>
      </x:c>
      <x:c r="Y285" s="44" t="str">
        <x:v>https://www.amo.on.ca/2018-ontario-municipal-election-voter-turnout-population</x:v>
      </x:c>
      <x:c r="Z285" s="44" t="str">
        <x:v>https://data.ontario.ca/en/dataset/municipal-election-results/resource/43aa0bb3-902b-4f19-8d55-8df940188746</x:v>
      </x:c>
      <x:c r="AA285" s="44" t="str">
        <x:v>https://www.amo.on.ca/number-members-council-2022-2026-municipal-election-year</x:v>
      </x:c>
    </x:row>
    <x:row r="286">
      <x:c r="A286" s="44" t="str">
        <x:v>Township of Harris</x:v>
      </x:c>
      <x:c r="B286" s="44" t="str">
        <x:v>Township</x:v>
      </x:c>
      <x:c r="C286" s="45" t="n">
        <x:v>530</x:v>
      </x:c>
      <x:c r="D286" s="45" t="n">
        <x:v>0</x:v>
      </x:c>
      <x:c r="E286" s="45" t="n">
        <x:v>0</x:v>
      </x:c>
      <x:c r="F286" s="46" t="str">
        <x:f>IFERROR(ROUND(E286/D286,4),"")</x:f>
      </x:c>
      <x:c r="G286" s="45" t="n">
        <x:v>433</x:v>
      </x:c>
      <x:c r="H286" s="45" t="n">
        <x:v>113</x:v>
      </x:c>
      <x:c r="I286" s="46" t="n">
        <x:f>IFERROR(H286/G286,"")</x:f>
        <x:v>0.26096997690531176</x:v>
      </x:c>
      <x:c r="J286" s="47" t="str">
        <x:f>IF(AND(P286,Q286),(I286-F286)*100,"")</x:f>
      </x:c>
      <x:c r="K286" s="44" t="str">
        <x:v>Acclaimed</x:v>
      </x:c>
      <x:c r="L286" s="44" t="str">
        <x:v>Elected</x:v>
      </x:c>
      <x:c r="M286" s="44" t="n">
        <x:f>IF(K286="Elected",1,0)</x:f>
        <x:v>0</x:v>
      </x:c>
      <x:c r="N286" s="44" t="n">
        <x:f>IF(L286="Elected",1,0)</x:f>
        <x:v>1</x:v>
      </x:c>
      <x:c r="O286" s="44" t="n">
        <x:f>IF(AND(M286=1,N286=1),1,0)</x:f>
        <x:v>0</x:v>
      </x:c>
      <x:c r="P286" s="44" t="n">
        <x:f>IF(F286&gt;0,1,0)</x:f>
        <x:v>0</x:v>
      </x:c>
      <x:c r="Q286" s="44" t="n">
        <x:f>IF(I286&gt;0,1,0)</x:f>
        <x:v>1</x:v>
      </x:c>
      <x:c r="R286" s="44" t="n">
        <x:f>IF(AND(P286=1,Q286=1),1,0)</x:f>
        <x:v>0</x:v>
      </x:c>
      <x:c r="S286" s="44" t="n">
        <x:f>IF(C286&lt;30000,1,0)</x:f>
        <x:v>1</x:v>
      </x:c>
      <x:c r="T286" s="44" t="str">
        <x:f>IF(AND(S286=1,P286=1),1+COUNTIFS($S$2:$S$415,1,$P$2:$P$415,1,$F$2:$F$415,"&gt;"&amp;F286),"")</x:f>
      </x:c>
      <x:c r="U286" s="44" t="n">
        <x:f>IF(AND(S286=1,Q286=1),1+COUNTIFS($S$2:$S$415,1,$Q$2:$Q$415,1,$I$2:$I$415,"&gt;"&amp;I286),"")</x:f>
        <x:v>277</x:v>
      </x:c>
      <x:c r="V286" s="48" t="n">
        <x:f>IF(AND(S286=1,Q286=1),COUNTIFS($S$2:$S$415,1,$Q$2:$Q$415,1,$I$2:$I$415,"&lt;="&amp;I286)/COUNTIFS($S$2:$S$415,1,$Q$2:$Q$415,1),"")</x:f>
        <x:v>0.16109422492401215</x:v>
      </x:c>
      <x:c r="W286" s="44" t="str">
        <x:f>IF(AND(S286=1,Q286=1,O286=1),1+COUNTIFS($S$2:$S$415,1,$Q$2:$Q$415,1,$O$2:$O$415,1,$I$2:$I$415,"&gt;"&amp;I286),"")</x:f>
      </x:c>
      <x:c r="X286" s="44" t="str">
        <x:f>IF(AND(S286=1,R286=1),1+COUNTIFS($S$2:$S$415,1,$R$2:$R$415,1,$J$2:$J$415,"&gt;"&amp;J286),"")</x:f>
      </x:c>
      <x:c r="Y286" s="44" t="str">
        <x:v>https://www.amo.on.ca/2018-ontario-municipal-election-voter-turnout-population</x:v>
      </x:c>
      <x:c r="Z286" s="44" t="str">
        <x:v>https://data.ontario.ca/en/dataset/municipal-election-results/resource/43aa0bb3-902b-4f19-8d55-8df940188746</x:v>
      </x:c>
      <x:c r="AA286" s="44" t="str">
        <x:v>https://www.amo.on.ca/number-members-council-2022-2026-municipal-election-year</x:v>
      </x:c>
    </x:row>
    <x:row r="287">
      <x:c r="A287" s="44" t="str">
        <x:v>Township of Havelock-Belmont-Methuen</x:v>
      </x:c>
      <x:c r="B287" s="44" t="str">
        <x:v>Township</x:v>
      </x:c>
      <x:c r="C287" s="45" t="n">
        <x:v>5083</x:v>
      </x:c>
      <x:c r="D287" s="45" t="n">
        <x:v>7255</x:v>
      </x:c>
      <x:c r="E287" s="45" t="n">
        <x:v>2924</x:v>
      </x:c>
      <x:c r="F287" s="46" t="n">
        <x:f>IFERROR(ROUND(E287/D287,4),"")</x:f>
        <x:v>0.403</x:v>
      </x:c>
      <x:c r="G287" s="45" t="n">
        <x:v>7498</x:v>
      </x:c>
      <x:c r="H287" s="45" t="n">
        <x:v>2194</x:v>
      </x:c>
      <x:c r="I287" s="46" t="n">
        <x:f>IFERROR(H287/G287,"")</x:f>
        <x:v>0.29261136303014135</x:v>
      </x:c>
      <x:c r="J287" s="47" t="n">
        <x:f>IF(AND(P287,Q287),(I287-F287)*100,"")</x:f>
        <x:v>-11.038863696985867</x:v>
      </x:c>
      <x:c r="K287" s="44" t="str">
        <x:v>Elected</x:v>
      </x:c>
      <x:c r="L287" s="44" t="str">
        <x:v>Elected</x:v>
      </x:c>
      <x:c r="M287" s="44" t="n">
        <x:f>IF(K287="Elected",1,0)</x:f>
        <x:v>1</x:v>
      </x:c>
      <x:c r="N287" s="44" t="n">
        <x:f>IF(L287="Elected",1,0)</x:f>
        <x:v>1</x:v>
      </x:c>
      <x:c r="O287" s="44" t="n">
        <x:f>IF(AND(M287=1,N287=1),1,0)</x:f>
        <x:v>1</x:v>
      </x:c>
      <x:c r="P287" s="44" t="n">
        <x:f>IF(F287&gt;0,1,0)</x:f>
        <x:v>1</x:v>
      </x:c>
      <x:c r="Q287" s="44" t="n">
        <x:f>IF(I287&gt;0,1,0)</x:f>
        <x:v>1</x:v>
      </x:c>
      <x:c r="R287" s="44" t="n">
        <x:f>IF(AND(P287=1,Q287=1),1,0)</x:f>
        <x:v>1</x:v>
      </x:c>
      <x:c r="S287" s="44" t="n">
        <x:f>IF(C287&lt;30000,1,0)</x:f>
        <x:v>1</x:v>
      </x:c>
      <x:c r="T287" s="44" t="n">
        <x:f>IF(AND(S287=1,P287=1),1+COUNTIFS($S$2:$S$415,1,$P$2:$P$415,1,$F$2:$F$415,"&gt;"&amp;F287),"")</x:f>
        <x:v>192</x:v>
      </x:c>
      <x:c r="U287" s="44" t="n">
        <x:f>IF(AND(S287=1,Q287=1),1+COUNTIFS($S$2:$S$415,1,$Q$2:$Q$415,1,$I$2:$I$415,"&gt;"&amp;I287),"")</x:f>
        <x:v>253</x:v>
      </x:c>
      <x:c r="V287" s="48" t="n">
        <x:f>IF(AND(S287=1,Q287=1),COUNTIFS($S$2:$S$415,1,$Q$2:$Q$415,1,$I$2:$I$415,"&lt;="&amp;I287)/COUNTIFS($S$2:$S$415,1,$Q$2:$Q$415,1),"")</x:f>
        <x:v>0.23404255319148937</x:v>
      </x:c>
      <x:c r="W287" s="44" t="n">
        <x:f>IF(AND(S287=1,Q287=1,O287=1),1+COUNTIFS($S$2:$S$415,1,$Q$2:$Q$415,1,$O$2:$O$415,1,$I$2:$I$415,"&gt;"&amp;I287),"")</x:f>
        <x:v>151</x:v>
      </x:c>
      <x:c r="X287" s="44" t="n">
        <x:f>IF(AND(S287=1,R287=1),1+COUNTIFS($S$2:$S$415,1,$R$2:$R$415,1,$J$2:$J$415,"&gt;"&amp;J287),"")</x:f>
        <x:v>236</x:v>
      </x:c>
      <x:c r="Y287" s="44" t="str">
        <x:v>https://www.amo.on.ca/2018-ontario-municipal-election-voter-turnout-population</x:v>
      </x:c>
      <x:c r="Z287" s="44" t="str">
        <x:v>https://data.ontario.ca/en/dataset/municipal-election-results/resource/43aa0bb3-902b-4f19-8d55-8df940188746</x:v>
      </x:c>
      <x:c r="AA287" s="44" t="str">
        <x:v>https://www.amo.on.ca/number-members-council-2022-2026-municipal-election-year</x:v>
      </x:c>
    </x:row>
    <x:row r="288">
      <x:c r="A288" s="44" t="str">
        <x:v>Township of Hilliard</x:v>
      </x:c>
      <x:c r="B288" s="44" t="str">
        <x:v>Township</x:v>
      </x:c>
      <x:c r="C288" s="45" t="n">
        <x:v>215</x:v>
      </x:c>
      <x:c r="D288" s="45" t="n">
        <x:v>208</x:v>
      </x:c>
      <x:c r="E288" s="45" t="n">
        <x:v>78</x:v>
      </x:c>
      <x:c r="F288" s="46" t="n">
        <x:f>IFERROR(ROUND(E288/D288,4),"")</x:f>
        <x:v>0.375</x:v>
      </x:c>
      <x:c r="G288" s="45" t="n">
        <x:v>207</x:v>
      </x:c>
      <x:c r="H288" s="45"/>
      <x:c r="I288" s="46" t="n">
        <x:f>IFERROR(H288/G288,"")</x:f>
        <x:v>0</x:v>
      </x:c>
      <x:c r="J288" s="47" t="str">
        <x:f>IF(AND(P288,Q288),(I288-F288)*100,"")</x:f>
      </x:c>
      <x:c r="K288" s="44" t="str">
        <x:v>Elected</x:v>
      </x:c>
      <x:c r="L288" s="44" t="str">
        <x:v>Acclaimed</x:v>
      </x:c>
      <x:c r="M288" s="44" t="n">
        <x:f>IF(K288="Elected",1,0)</x:f>
        <x:v>1</x:v>
      </x:c>
      <x:c r="N288" s="44" t="n">
        <x:f>IF(L288="Elected",1,0)</x:f>
        <x:v>0</x:v>
      </x:c>
      <x:c r="O288" s="44" t="n">
        <x:f>IF(AND(M288=1,N288=1),1,0)</x:f>
        <x:v>0</x:v>
      </x:c>
      <x:c r="P288" s="44" t="n">
        <x:f>IF(F288&gt;0,1,0)</x:f>
        <x:v>1</x:v>
      </x:c>
      <x:c r="Q288" s="44" t="n">
        <x:f>IF(I288&gt;0,1,0)</x:f>
        <x:v>0</x:v>
      </x:c>
      <x:c r="R288" s="44" t="n">
        <x:f>IF(AND(P288=1,Q288=1),1,0)</x:f>
        <x:v>0</x:v>
      </x:c>
      <x:c r="S288" s="44" t="n">
        <x:f>IF(C288&lt;30000,1,0)</x:f>
        <x:v>1</x:v>
      </x:c>
      <x:c r="T288" s="44" t="n">
        <x:f>IF(AND(S288=1,P288=1),1+COUNTIFS($S$2:$S$415,1,$P$2:$P$415,1,$F$2:$F$415,"&gt;"&amp;F288),"")</x:f>
        <x:v>234</x:v>
      </x:c>
      <x:c r="U288" s="44" t="str">
        <x:f>IF(AND(S288=1,Q288=1),1+COUNTIFS($S$2:$S$415,1,$Q$2:$Q$415,1,$I$2:$I$415,"&gt;"&amp;I288),"")</x:f>
      </x:c>
      <x:c r="V288" s="48" t="str">
        <x:f>IF(AND(S288=1,Q288=1),COUNTIFS($S$2:$S$415,1,$Q$2:$Q$415,1,$I$2:$I$415,"&lt;="&amp;I288)/COUNTIFS($S$2:$S$415,1,$Q$2:$Q$415,1),"")</x:f>
      </x:c>
      <x:c r="W288" s="44" t="str">
        <x:f>IF(AND(S288=1,Q288=1,O288=1),1+COUNTIFS($S$2:$S$415,1,$Q$2:$Q$415,1,$O$2:$O$415,1,$I$2:$I$415,"&gt;"&amp;I288),"")</x:f>
      </x:c>
      <x:c r="X288" s="44" t="str">
        <x:f>IF(AND(S288=1,R288=1),1+COUNTIFS($S$2:$S$415,1,$R$2:$R$415,1,$J$2:$J$415,"&gt;"&amp;J288),"")</x:f>
      </x:c>
      <x:c r="Y288" s="44" t="str">
        <x:v>https://www.amo.on.ca/2018-ontario-municipal-election-voter-turnout-population</x:v>
      </x:c>
      <x:c r="Z288" s="44" t="str">
        <x:v>https://data.ontario.ca/en/dataset/municipal-election-results/resource/43aa0bb3-902b-4f19-8d55-8df940188746</x:v>
      </x:c>
      <x:c r="AA288" s="44" t="str">
        <x:v>https://www.amo.on.ca/number-members-council-2022-2026-municipal-election-year</x:v>
      </x:c>
    </x:row>
    <x:row r="289">
      <x:c r="A289" s="44" t="str">
        <x:v>Township of Hilton</x:v>
      </x:c>
      <x:c r="B289" s="44" t="str">
        <x:v>Township</x:v>
      </x:c>
      <x:c r="C289" s="45" t="n">
        <x:v>382</x:v>
      </x:c>
      <x:c r="D289" s="45" t="n">
        <x:v>0</x:v>
      </x:c>
      <x:c r="E289" s="45" t="n">
        <x:v>0</x:v>
      </x:c>
      <x:c r="F289" s="46" t="str">
        <x:f>IFERROR(ROUND(E289/D289,4),"")</x:f>
      </x:c>
      <x:c r="G289" s="45" t="n">
        <x:v>660</x:v>
      </x:c>
      <x:c r="H289" s="45" t="n">
        <x:v>0</x:v>
      </x:c>
      <x:c r="I289" s="46" t="n">
        <x:f>IFERROR(H289/G289,"")</x:f>
        <x:v>0</x:v>
      </x:c>
      <x:c r="J289" s="47" t="str">
        <x:f>IF(AND(P289,Q289),(I289-F289)*100,"")</x:f>
      </x:c>
      <x:c r="K289" s="44" t="str">
        <x:v>Acclaimed</x:v>
      </x:c>
      <x:c r="L289" s="44" t="str">
        <x:v>Acclaimed</x:v>
      </x:c>
      <x:c r="M289" s="44" t="n">
        <x:f>IF(K289="Elected",1,0)</x:f>
        <x:v>0</x:v>
      </x:c>
      <x:c r="N289" s="44" t="n">
        <x:f>IF(L289="Elected",1,0)</x:f>
        <x:v>0</x:v>
      </x:c>
      <x:c r="O289" s="44" t="n">
        <x:f>IF(AND(M289=1,N289=1),1,0)</x:f>
        <x:v>0</x:v>
      </x:c>
      <x:c r="P289" s="44" t="n">
        <x:f>IF(F289&gt;0,1,0)</x:f>
        <x:v>0</x:v>
      </x:c>
      <x:c r="Q289" s="44" t="n">
        <x:f>IF(I289&gt;0,1,0)</x:f>
        <x:v>0</x:v>
      </x:c>
      <x:c r="R289" s="44" t="n">
        <x:f>IF(AND(P289=1,Q289=1),1,0)</x:f>
        <x:v>0</x:v>
      </x:c>
      <x:c r="S289" s="44" t="n">
        <x:f>IF(C289&lt;30000,1,0)</x:f>
        <x:v>1</x:v>
      </x:c>
      <x:c r="T289" s="44" t="str">
        <x:f>IF(AND(S289=1,P289=1),1+COUNTIFS($S$2:$S$415,1,$P$2:$P$415,1,$F$2:$F$415,"&gt;"&amp;F289),"")</x:f>
      </x:c>
      <x:c r="U289" s="44" t="str">
        <x:f>IF(AND(S289=1,Q289=1),1+COUNTIFS($S$2:$S$415,1,$Q$2:$Q$415,1,$I$2:$I$415,"&gt;"&amp;I289),"")</x:f>
      </x:c>
      <x:c r="V289" s="48" t="str">
        <x:f>IF(AND(S289=1,Q289=1),COUNTIFS($S$2:$S$415,1,$Q$2:$Q$415,1,$I$2:$I$415,"&lt;="&amp;I289)/COUNTIFS($S$2:$S$415,1,$Q$2:$Q$415,1),"")</x:f>
      </x:c>
      <x:c r="W289" s="44" t="str">
        <x:f>IF(AND(S289=1,Q289=1,O289=1),1+COUNTIFS($S$2:$S$415,1,$Q$2:$Q$415,1,$O$2:$O$415,1,$I$2:$I$415,"&gt;"&amp;I289),"")</x:f>
      </x:c>
      <x:c r="X289" s="44" t="str">
        <x:f>IF(AND(S289=1,R289=1),1+COUNTIFS($S$2:$S$415,1,$R$2:$R$415,1,$J$2:$J$415,"&gt;"&amp;J289),"")</x:f>
      </x:c>
      <x:c r="Y289" s="44" t="str">
        <x:v>https://www.amo.on.ca/2018-ontario-municipal-election-voter-turnout-population</x:v>
      </x:c>
      <x:c r="Z289" s="44" t="str">
        <x:v>https://data.ontario.ca/en/dataset/municipal-election-results/resource/43aa0bb3-902b-4f19-8d55-8df940188746</x:v>
      </x:c>
      <x:c r="AA289" s="44" t="str">
        <x:v>https://www.amo.on.ca/number-members-council-2022-2026-municipal-election-year</x:v>
      </x:c>
    </x:row>
    <x:row r="290">
      <x:c r="A290" s="44" t="str">
        <x:v>Township of Hornepayne</x:v>
      </x:c>
      <x:c r="B290" s="44" t="str">
        <x:v>Township</x:v>
      </x:c>
      <x:c r="C290" s="45" t="n">
        <x:v>968</x:v>
      </x:c>
      <x:c r="D290" s="45" t="n">
        <x:v>822</x:v>
      </x:c>
      <x:c r="E290" s="45" t="n">
        <x:v>508</x:v>
      </x:c>
      <x:c r="F290" s="46" t="n">
        <x:f>IFERROR(ROUND(E290/D290,4),"")</x:f>
        <x:v>0.618</x:v>
      </x:c>
      <x:c r="G290" s="45"/>
      <x:c r="H290" s="45"/>
      <x:c r="I290" s="46" t="str">
        <x:f>IFERROR(H290/G290,"")</x:f>
      </x:c>
      <x:c r="J290" s="47" t="str">
        <x:f>IF(AND(P290,Q290),(I290-F290)*100,"")</x:f>
      </x:c>
      <x:c r="K290" s="44" t="str">
        <x:v>Elected</x:v>
      </x:c>
      <x:c r="L290" s="44" t="str">
        <x:v>Acclaimed</x:v>
      </x:c>
      <x:c r="M290" s="44" t="n">
        <x:f>IF(K290="Elected",1,0)</x:f>
        <x:v>1</x:v>
      </x:c>
      <x:c r="N290" s="44" t="n">
        <x:f>IF(L290="Elected",1,0)</x:f>
        <x:v>0</x:v>
      </x:c>
      <x:c r="O290" s="44" t="n">
        <x:f>IF(AND(M290=1,N290=1),1,0)</x:f>
        <x:v>0</x:v>
      </x:c>
      <x:c r="P290" s="44" t="n">
        <x:f>IF(F290&gt;0,1,0)</x:f>
        <x:v>1</x:v>
      </x:c>
      <x:c r="Q290" s="44" t="n">
        <x:f>IF(I290&gt;0,1,0)</x:f>
        <x:v>0</x:v>
      </x:c>
      <x:c r="R290" s="44" t="n">
        <x:f>IF(AND(P290=1,Q290=1),1,0)</x:f>
        <x:v>0</x:v>
      </x:c>
      <x:c r="S290" s="44" t="n">
        <x:f>IF(C290&lt;30000,1,0)</x:f>
        <x:v>1</x:v>
      </x:c>
      <x:c r="T290" s="44" t="n">
        <x:f>IF(AND(S290=1,P290=1),1+COUNTIFS($S$2:$S$415,1,$P$2:$P$415,1,$F$2:$F$415,"&gt;"&amp;F290),"")</x:f>
        <x:v>9</x:v>
      </x:c>
      <x:c r="U290" s="44" t="str">
        <x:f>IF(AND(S290=1,Q290=1),1+COUNTIFS($S$2:$S$415,1,$Q$2:$Q$415,1,$I$2:$I$415,"&gt;"&amp;I290),"")</x:f>
      </x:c>
      <x:c r="V290" s="48" t="str">
        <x:f>IF(AND(S290=1,Q290=1),COUNTIFS($S$2:$S$415,1,$Q$2:$Q$415,1,$I$2:$I$415,"&lt;="&amp;I290)/COUNTIFS($S$2:$S$415,1,$Q$2:$Q$415,1),"")</x:f>
      </x:c>
      <x:c r="W290" s="44" t="str">
        <x:f>IF(AND(S290=1,Q290=1,O290=1),1+COUNTIFS($S$2:$S$415,1,$Q$2:$Q$415,1,$O$2:$O$415,1,$I$2:$I$415,"&gt;"&amp;I290),"")</x:f>
      </x:c>
      <x:c r="X290" s="44" t="str">
        <x:f>IF(AND(S290=1,R290=1),1+COUNTIFS($S$2:$S$415,1,$R$2:$R$415,1,$J$2:$J$415,"&gt;"&amp;J290),"")</x:f>
      </x:c>
      <x:c r="Y290" s="44" t="str">
        <x:v>https://www.amo.on.ca/2018-ontario-municipal-election-voter-turnout-population</x:v>
      </x:c>
      <x:c r="Z290" s="44" t="str">
        <x:v>https://data.ontario.ca/en/dataset/municipal-election-results/resource/43aa0bb3-902b-4f19-8d55-8df940188746</x:v>
      </x:c>
      <x:c r="AA290" s="44" t="str">
        <x:v>https://www.amo.on.ca/number-members-council-2022-2026-municipal-election-year</x:v>
      </x:c>
    </x:row>
    <x:row r="291">
      <x:c r="A291" s="44" t="str">
        <x:v>Township of Horton</x:v>
      </x:c>
      <x:c r="B291" s="44" t="str">
        <x:v>Township</x:v>
      </x:c>
      <x:c r="C291" s="45" t="n">
        <x:v>3182</x:v>
      </x:c>
      <x:c r="D291" s="45" t="n">
        <x:v>2760</x:v>
      </x:c>
      <x:c r="E291" s="45" t="n">
        <x:v>1482</x:v>
      </x:c>
      <x:c r="F291" s="46" t="n">
        <x:f>IFERROR(ROUND(E291/D291,4),"")</x:f>
        <x:v>0.537</x:v>
      </x:c>
      <x:c r="G291" s="45" t="n">
        <x:v>2973</x:v>
      </x:c>
      <x:c r="H291" s="45" t="n">
        <x:v>1146</x:v>
      </x:c>
      <x:c r="I291" s="46" t="n">
        <x:f>IFERROR(H291/G291,"")</x:f>
        <x:v>0.3854692230070636</x:v>
      </x:c>
      <x:c r="J291" s="47" t="n">
        <x:f>IF(AND(P291,Q291),(I291-F291)*100,"")</x:f>
        <x:v>-15.153077699293643</x:v>
      </x:c>
      <x:c r="K291" s="44" t="str">
        <x:v>Elected</x:v>
      </x:c>
      <x:c r="L291" s="44" t="str">
        <x:v>Acclaimed</x:v>
      </x:c>
      <x:c r="M291" s="44" t="n">
        <x:f>IF(K291="Elected",1,0)</x:f>
        <x:v>1</x:v>
      </x:c>
      <x:c r="N291" s="44" t="n">
        <x:f>IF(L291="Elected",1,0)</x:f>
        <x:v>0</x:v>
      </x:c>
      <x:c r="O291" s="44" t="n">
        <x:f>IF(AND(M291=1,N291=1),1,0)</x:f>
        <x:v>0</x:v>
      </x:c>
      <x:c r="P291" s="44" t="n">
        <x:f>IF(F291&gt;0,1,0)</x:f>
        <x:v>1</x:v>
      </x:c>
      <x:c r="Q291" s="44" t="n">
        <x:f>IF(I291&gt;0,1,0)</x:f>
        <x:v>1</x:v>
      </x:c>
      <x:c r="R291" s="44" t="n">
        <x:f>IF(AND(P291=1,Q291=1),1,0)</x:f>
        <x:v>1</x:v>
      </x:c>
      <x:c r="S291" s="44" t="n">
        <x:f>IF(C291&lt;30000,1,0)</x:f>
        <x:v>1</x:v>
      </x:c>
      <x:c r="T291" s="44" t="n">
        <x:f>IF(AND(S291=1,P291=1),1+COUNTIFS($S$2:$S$415,1,$P$2:$P$415,1,$F$2:$F$415,"&gt;"&amp;F291),"")</x:f>
        <x:v>39</x:v>
      </x:c>
      <x:c r="U291" s="44" t="n">
        <x:f>IF(AND(S291=1,Q291=1),1+COUNTIFS($S$2:$S$415,1,$Q$2:$Q$415,1,$I$2:$I$415,"&gt;"&amp;I291),"")</x:f>
        <x:v>153</x:v>
      </x:c>
      <x:c r="V291" s="48" t="n">
        <x:f>IF(AND(S291=1,Q291=1),COUNTIFS($S$2:$S$415,1,$Q$2:$Q$415,1,$I$2:$I$415,"&lt;="&amp;I291)/COUNTIFS($S$2:$S$415,1,$Q$2:$Q$415,1),"")</x:f>
        <x:v>0.5379939209726444</x:v>
      </x:c>
      <x:c r="W291" s="44" t="str">
        <x:f>IF(AND(S291=1,Q291=1,O291=1),1+COUNTIFS($S$2:$S$415,1,$Q$2:$Q$415,1,$O$2:$O$415,1,$I$2:$I$415,"&gt;"&amp;I291),"")</x:f>
      </x:c>
      <x:c r="X291" s="44" t="n">
        <x:f>IF(AND(S291=1,R291=1),1+COUNTIFS($S$2:$S$415,1,$R$2:$R$415,1,$J$2:$J$415,"&gt;"&amp;J291),"")</x:f>
        <x:v>268</x:v>
      </x:c>
      <x:c r="Y291" s="44" t="str">
        <x:v>https://www.amo.on.ca/2018-ontario-municipal-election-voter-turnout-population</x:v>
      </x:c>
      <x:c r="Z291" s="44" t="str">
        <x:v>https://data.ontario.ca/en/dataset/municipal-election-results/resource/43aa0bb3-902b-4f19-8d55-8df940188746</x:v>
      </x:c>
      <x:c r="AA291" s="44" t="str">
        <x:v>https://www.amo.on.ca/number-members-council-2022-2026-municipal-election-year</x:v>
      </x:c>
    </x:row>
    <x:row r="292">
      <x:c r="A292" s="44" t="str">
        <x:v>Township of Howick</x:v>
      </x:c>
      <x:c r="B292" s="44" t="str">
        <x:v>Township</x:v>
      </x:c>
      <x:c r="C292" s="45" t="n">
        <x:v>4045</x:v>
      </x:c>
      <x:c r="D292" s="45" t="n">
        <x:v>2995</x:v>
      </x:c>
      <x:c r="E292" s="45" t="n">
        <x:v>1153</x:v>
      </x:c>
      <x:c r="F292" s="46" t="n">
        <x:f>IFERROR(ROUND(E292/D292,4),"")</x:f>
        <x:v>0.385</x:v>
      </x:c>
      <x:c r="G292" s="45" t="n">
        <x:v>3040</x:v>
      </x:c>
      <x:c r="H292" s="45"/>
      <x:c r="I292" s="46" t="n">
        <x:f>IFERROR(H292/G292,"")</x:f>
        <x:v>0</x:v>
      </x:c>
      <x:c r="J292" s="47" t="str">
        <x:f>IF(AND(P292,Q292),(I292-F292)*100,"")</x:f>
      </x:c>
      <x:c r="K292" s="44" t="str">
        <x:v>Elected</x:v>
      </x:c>
      <x:c r="L292" s="44" t="str">
        <x:v>Acclaimed</x:v>
      </x:c>
      <x:c r="M292" s="44" t="n">
        <x:f>IF(K292="Elected",1,0)</x:f>
        <x:v>1</x:v>
      </x:c>
      <x:c r="N292" s="44" t="n">
        <x:f>IF(L292="Elected",1,0)</x:f>
        <x:v>0</x:v>
      </x:c>
      <x:c r="O292" s="44" t="n">
        <x:f>IF(AND(M292=1,N292=1),1,0)</x:f>
        <x:v>0</x:v>
      </x:c>
      <x:c r="P292" s="44" t="n">
        <x:f>IF(F292&gt;0,1,0)</x:f>
        <x:v>1</x:v>
      </x:c>
      <x:c r="Q292" s="44" t="n">
        <x:f>IF(I292&gt;0,1,0)</x:f>
        <x:v>0</x:v>
      </x:c>
      <x:c r="R292" s="44" t="n">
        <x:f>IF(AND(P292=1,Q292=1),1,0)</x:f>
        <x:v>0</x:v>
      </x:c>
      <x:c r="S292" s="44" t="n">
        <x:f>IF(C292&lt;30000,1,0)</x:f>
        <x:v>1</x:v>
      </x:c>
      <x:c r="T292" s="44" t="n">
        <x:f>IF(AND(S292=1,P292=1),1+COUNTIFS($S$2:$S$415,1,$P$2:$P$415,1,$F$2:$F$415,"&gt;"&amp;F292),"")</x:f>
        <x:v>217</x:v>
      </x:c>
      <x:c r="U292" s="44" t="str">
        <x:f>IF(AND(S292=1,Q292=1),1+COUNTIFS($S$2:$S$415,1,$Q$2:$Q$415,1,$I$2:$I$415,"&gt;"&amp;I292),"")</x:f>
      </x:c>
      <x:c r="V292" s="48" t="str">
        <x:f>IF(AND(S292=1,Q292=1),COUNTIFS($S$2:$S$415,1,$Q$2:$Q$415,1,$I$2:$I$415,"&lt;="&amp;I292)/COUNTIFS($S$2:$S$415,1,$Q$2:$Q$415,1),"")</x:f>
      </x:c>
      <x:c r="W292" s="44" t="str">
        <x:f>IF(AND(S292=1,Q292=1,O292=1),1+COUNTIFS($S$2:$S$415,1,$Q$2:$Q$415,1,$O$2:$O$415,1,$I$2:$I$415,"&gt;"&amp;I292),"")</x:f>
      </x:c>
      <x:c r="X292" s="44" t="str">
        <x:f>IF(AND(S292=1,R292=1),1+COUNTIFS($S$2:$S$415,1,$R$2:$R$415,1,$J$2:$J$415,"&gt;"&amp;J292),"")</x:f>
      </x:c>
      <x:c r="Y292" s="44" t="str">
        <x:v>https://www.amo.on.ca/2018-ontario-municipal-election-voter-turnout-population</x:v>
      </x:c>
      <x:c r="Z292" s="44" t="str">
        <x:v>https://data.ontario.ca/en/dataset/municipal-election-results/resource/43aa0bb3-902b-4f19-8d55-8df940188746</x:v>
      </x:c>
      <x:c r="AA292" s="44" t="str">
        <x:v>https://www.amo.on.ca/number-members-council-2022-2026-municipal-election-year</x:v>
      </x:c>
    </x:row>
    <x:row r="293">
      <x:c r="A293" s="44" t="str">
        <x:v>Township of Hudson</x:v>
      </x:c>
      <x:c r="B293" s="44" t="str">
        <x:v>Township</x:v>
      </x:c>
      <x:c r="C293" s="45" t="n">
        <x:v>530</x:v>
      </x:c>
      <x:c r="D293" s="45" t="n">
        <x:v>574</x:v>
      </x:c>
      <x:c r="E293" s="45" t="n">
        <x:v>139</x:v>
      </x:c>
      <x:c r="F293" s="46" t="n">
        <x:f>IFERROR(ROUND(E293/D293,4),"")</x:f>
        <x:v>0.2422</x:v>
      </x:c>
      <x:c r="G293" s="45" t="n">
        <x:v>576</x:v>
      </x:c>
      <x:c r="H293" s="45" t="n">
        <x:v>280</x:v>
      </x:c>
      <x:c r="I293" s="46" t="n">
        <x:f>IFERROR(H293/G293,"")</x:f>
        <x:v>0.4861111111111111</x:v>
      </x:c>
      <x:c r="J293" s="47" t="n">
        <x:f>IF(AND(P293,Q293),(I293-F293)*100,"")</x:f>
        <x:v>24.391111111111112</x:v>
      </x:c>
      <x:c r="K293" s="44" t="str">
        <x:v>Acclaimed</x:v>
      </x:c>
      <x:c r="L293" s="44" t="str">
        <x:v>Acclaimed</x:v>
      </x:c>
      <x:c r="M293" s="44" t="n">
        <x:f>IF(K293="Elected",1,0)</x:f>
        <x:v>0</x:v>
      </x:c>
      <x:c r="N293" s="44" t="n">
        <x:f>IF(L293="Elected",1,0)</x:f>
        <x:v>0</x:v>
      </x:c>
      <x:c r="O293" s="44" t="n">
        <x:f>IF(AND(M293=1,N293=1),1,0)</x:f>
        <x:v>0</x:v>
      </x:c>
      <x:c r="P293" s="44" t="n">
        <x:f>IF(F293&gt;0,1,0)</x:f>
        <x:v>1</x:v>
      </x:c>
      <x:c r="Q293" s="44" t="n">
        <x:f>IF(I293&gt;0,1,0)</x:f>
        <x:v>1</x:v>
      </x:c>
      <x:c r="R293" s="44" t="n">
        <x:f>IF(AND(P293=1,Q293=1),1,0)</x:f>
        <x:v>1</x:v>
      </x:c>
      <x:c r="S293" s="44" t="n">
        <x:f>IF(C293&lt;30000,1,0)</x:f>
        <x:v>1</x:v>
      </x:c>
      <x:c r="T293" s="44" t="n">
        <x:f>IF(AND(S293=1,P293=1),1+COUNTIFS($S$2:$S$415,1,$P$2:$P$415,1,$F$2:$F$415,"&gt;"&amp;F293),"")</x:f>
        <x:v>314</x:v>
      </x:c>
      <x:c r="U293" s="44" t="n">
        <x:f>IF(AND(S293=1,Q293=1),1+COUNTIFS($S$2:$S$415,1,$Q$2:$Q$415,1,$I$2:$I$415,"&gt;"&amp;I293),"")</x:f>
        <x:v>46</x:v>
      </x:c>
      <x:c r="V293" s="48" t="n">
        <x:f>IF(AND(S293=1,Q293=1),COUNTIFS($S$2:$S$415,1,$Q$2:$Q$415,1,$I$2:$I$415,"&lt;="&amp;I293)/COUNTIFS($S$2:$S$415,1,$Q$2:$Q$415,1),"")</x:f>
        <x:v>0.8632218844984803</x:v>
      </x:c>
      <x:c r="W293" s="44" t="str">
        <x:f>IF(AND(S293=1,Q293=1,O293=1),1+COUNTIFS($S$2:$S$415,1,$Q$2:$Q$415,1,$O$2:$O$415,1,$I$2:$I$415,"&gt;"&amp;I293),"")</x:f>
      </x:c>
      <x:c r="X293" s="44" t="n">
        <x:f>IF(AND(S293=1,R293=1),1+COUNTIFS($S$2:$S$415,1,$R$2:$R$415,1,$J$2:$J$415,"&gt;"&amp;J293),"")</x:f>
        <x:v>2</x:v>
      </x:c>
      <x:c r="Y293" s="44" t="str">
        <x:v>https://www.amo.on.ca/2018-ontario-municipal-election-voter-turnout-population</x:v>
      </x:c>
      <x:c r="Z293" s="44" t="str">
        <x:v>https://data.ontario.ca/en/dataset/municipal-election-results/resource/43aa0bb3-902b-4f19-8d55-8df940188746</x:v>
      </x:c>
      <x:c r="AA293" s="44" t="str">
        <x:v>https://www.amo.on.ca/number-members-council-2022-2026-municipal-election-year</x:v>
      </x:c>
    </x:row>
    <x:row r="294">
      <x:c r="A294" s="44" t="str">
        <x:v>Township of Huron-Kinloss</x:v>
      </x:c>
      <x:c r="B294" s="44" t="str">
        <x:v>Township</x:v>
      </x:c>
      <x:c r="C294" s="45" t="n">
        <x:v>7723</x:v>
      </x:c>
      <x:c r="D294" s="45" t="n">
        <x:v>7158</x:v>
      </x:c>
      <x:c r="E294" s="45" t="n">
        <x:v>2779</x:v>
      </x:c>
      <x:c r="F294" s="46" t="n">
        <x:f>IFERROR(ROUND(E294/D294,4),"")</x:f>
        <x:v>0.3882</x:v>
      </x:c>
      <x:c r="G294" s="45" t="n">
        <x:v>7407</x:v>
      </x:c>
      <x:c r="H294" s="45" t="n">
        <x:v>3028</x:v>
      </x:c>
      <x:c r="I294" s="46" t="n">
        <x:f>IFERROR(H294/G294,"")</x:f>
        <x:v>0.4088024841366275</x:v>
      </x:c>
      <x:c r="J294" s="47" t="n">
        <x:f>IF(AND(P294,Q294),(I294-F294)*100,"")</x:f>
        <x:v>2.0602484136627517</x:v>
      </x:c>
      <x:c r="K294" s="44" t="str">
        <x:v>Elected</x:v>
      </x:c>
      <x:c r="L294" s="44" t="str">
        <x:v>Elected</x:v>
      </x:c>
      <x:c r="M294" s="44" t="n">
        <x:f>IF(K294="Elected",1,0)</x:f>
        <x:v>1</x:v>
      </x:c>
      <x:c r="N294" s="44" t="n">
        <x:f>IF(L294="Elected",1,0)</x:f>
        <x:v>1</x:v>
      </x:c>
      <x:c r="O294" s="44" t="n">
        <x:f>IF(AND(M294=1,N294=1),1,0)</x:f>
        <x:v>1</x:v>
      </x:c>
      <x:c r="P294" s="44" t="n">
        <x:f>IF(F294&gt;0,1,0)</x:f>
        <x:v>1</x:v>
      </x:c>
      <x:c r="Q294" s="44" t="n">
        <x:f>IF(I294&gt;0,1,0)</x:f>
        <x:v>1</x:v>
      </x:c>
      <x:c r="R294" s="44" t="n">
        <x:f>IF(AND(P294=1,Q294=1),1,0)</x:f>
        <x:v>1</x:v>
      </x:c>
      <x:c r="S294" s="44" t="n">
        <x:f>IF(C294&lt;30000,1,0)</x:f>
        <x:v>1</x:v>
      </x:c>
      <x:c r="T294" s="44" t="n">
        <x:f>IF(AND(S294=1,P294=1),1+COUNTIFS($S$2:$S$415,1,$P$2:$P$415,1,$F$2:$F$415,"&gt;"&amp;F294),"")</x:f>
        <x:v>213</x:v>
      </x:c>
      <x:c r="U294" s="44" t="n">
        <x:f>IF(AND(S294=1,Q294=1),1+COUNTIFS($S$2:$S$415,1,$Q$2:$Q$415,1,$I$2:$I$415,"&gt;"&amp;I294),"")</x:f>
        <x:v>120</x:v>
      </x:c>
      <x:c r="V294" s="48" t="n">
        <x:f>IF(AND(S294=1,Q294=1),COUNTIFS($S$2:$S$415,1,$Q$2:$Q$415,1,$I$2:$I$415,"&lt;="&amp;I294)/COUNTIFS($S$2:$S$415,1,$Q$2:$Q$415,1),"")</x:f>
        <x:v>0.6382978723404256</x:v>
      </x:c>
      <x:c r="W294" s="44" t="n">
        <x:f>IF(AND(S294=1,Q294=1,O294=1),1+COUNTIFS($S$2:$S$415,1,$Q$2:$Q$415,1,$O$2:$O$415,1,$I$2:$I$415,"&gt;"&amp;I294),"")</x:f>
        <x:v>78</x:v>
      </x:c>
      <x:c r="X294" s="44" t="n">
        <x:f>IF(AND(S294=1,R294=1),1+COUNTIFS($S$2:$S$415,1,$R$2:$R$415,1,$J$2:$J$415,"&gt;"&amp;J294),"")</x:f>
        <x:v>70</x:v>
      </x:c>
      <x:c r="Y294" s="44" t="str">
        <x:v>https://www.amo.on.ca/2018-ontario-municipal-election-voter-turnout-population</x:v>
      </x:c>
      <x:c r="Z294" s="44" t="str">
        <x:v>https://data.ontario.ca/en/dataset/municipal-election-results/resource/43aa0bb3-902b-4f19-8d55-8df940188746</x:v>
      </x:c>
      <x:c r="AA294" s="44" t="str">
        <x:v>https://www.amo.on.ca/number-members-council-2022-2026-municipal-election-year</x:v>
      </x:c>
    </x:row>
    <x:row r="295">
      <x:c r="A295" s="44" t="str">
        <x:v>Township of Ignace</x:v>
      </x:c>
      <x:c r="B295" s="44" t="str">
        <x:v>Township</x:v>
      </x:c>
      <x:c r="C295" s="45" t="n">
        <x:v>1206</x:v>
      </x:c>
      <x:c r="D295" s="45" t="n">
        <x:v>1031</x:v>
      </x:c>
      <x:c r="E295" s="45" t="n">
        <x:v>616</x:v>
      </x:c>
      <x:c r="F295" s="46" t="n">
        <x:f>IFERROR(ROUND(E295/D295,4),"")</x:f>
        <x:v>0.5975</x:v>
      </x:c>
      <x:c r="G295" s="45" t="n">
        <x:v>1049</x:v>
      </x:c>
      <x:c r="H295" s="45" t="n">
        <x:v>725</x:v>
      </x:c>
      <x:c r="I295" s="46" t="n">
        <x:f>IFERROR(H295/G295,"")</x:f>
        <x:v>0.6911344137273594</x:v>
      </x:c>
      <x:c r="J295" s="47" t="n">
        <x:f>IF(AND(P295,Q295),(I295-F295)*100,"")</x:f>
        <x:v>9.363441372735936</x:v>
      </x:c>
      <x:c r="K295" s="44" t="str">
        <x:v>Elected</x:v>
      </x:c>
      <x:c r="L295" s="44" t="str">
        <x:v>Elected</x:v>
      </x:c>
      <x:c r="M295" s="44" t="n">
        <x:f>IF(K295="Elected",1,0)</x:f>
        <x:v>1</x:v>
      </x:c>
      <x:c r="N295" s="44" t="n">
        <x:f>IF(L295="Elected",1,0)</x:f>
        <x:v>1</x:v>
      </x:c>
      <x:c r="O295" s="44" t="n">
        <x:f>IF(AND(M295=1,N295=1),1,0)</x:f>
        <x:v>1</x:v>
      </x:c>
      <x:c r="P295" s="44" t="n">
        <x:f>IF(F295&gt;0,1,0)</x:f>
        <x:v>1</x:v>
      </x:c>
      <x:c r="Q295" s="44" t="n">
        <x:f>IF(I295&gt;0,1,0)</x:f>
        <x:v>1</x:v>
      </x:c>
      <x:c r="R295" s="44" t="n">
        <x:f>IF(AND(P295=1,Q295=1),1,0)</x:f>
        <x:v>1</x:v>
      </x:c>
      <x:c r="S295" s="44" t="n">
        <x:f>IF(C295&lt;30000,1,0)</x:f>
        <x:v>1</x:v>
      </x:c>
      <x:c r="T295" s="44" t="n">
        <x:f>IF(AND(S295=1,P295=1),1+COUNTIFS($S$2:$S$415,1,$P$2:$P$415,1,$F$2:$F$415,"&gt;"&amp;F295),"")</x:f>
        <x:v>15</x:v>
      </x:c>
      <x:c r="U295" s="44" t="n">
        <x:f>IF(AND(S295=1,Q295=1),1+COUNTIFS($S$2:$S$415,1,$Q$2:$Q$415,1,$I$2:$I$415,"&gt;"&amp;I295),"")</x:f>
        <x:v>3</x:v>
      </x:c>
      <x:c r="V295" s="48" t="n">
        <x:f>IF(AND(S295=1,Q295=1),COUNTIFS($S$2:$S$415,1,$Q$2:$Q$415,1,$I$2:$I$415,"&lt;="&amp;I295)/COUNTIFS($S$2:$S$415,1,$Q$2:$Q$415,1),"")</x:f>
        <x:v>0.993920972644377</x:v>
      </x:c>
      <x:c r="W295" s="44" t="n">
        <x:f>IF(AND(S295=1,Q295=1,O295=1),1+COUNTIFS($S$2:$S$415,1,$Q$2:$Q$415,1,$O$2:$O$415,1,$I$2:$I$415,"&gt;"&amp;I295),"")</x:f>
        <x:v>2</x:v>
      </x:c>
      <x:c r="X295" s="44" t="n">
        <x:f>IF(AND(S295=1,R295=1),1+COUNTIFS($S$2:$S$415,1,$R$2:$R$415,1,$J$2:$J$415,"&gt;"&amp;J295),"")</x:f>
        <x:v>25</x:v>
      </x:c>
      <x:c r="Y295" s="44" t="str">
        <x:v>https://www.amo.on.ca/2018-ontario-municipal-election-voter-turnout-population</x:v>
      </x:c>
      <x:c r="Z295" s="44" t="str">
        <x:v>https://data.ontario.ca/en/dataset/municipal-election-results/resource/43aa0bb3-902b-4f19-8d55-8df940188746</x:v>
      </x:c>
      <x:c r="AA295" s="44" t="str">
        <x:v>https://www.amo.on.ca/number-members-council-2022-2026-municipal-election-year</x:v>
      </x:c>
    </x:row>
    <x:row r="296">
      <x:c r="A296" s="44" t="str">
        <x:v>Township of James</x:v>
      </x:c>
      <x:c r="B296" s="44" t="str">
        <x:v>Township</x:v>
      </x:c>
      <x:c r="C296" s="45" t="n">
        <x:v>348</x:v>
      </x:c>
      <x:c r="D296" s="45" t="n">
        <x:v>432</x:v>
      </x:c>
      <x:c r="E296" s="45" t="n">
        <x:v>247</x:v>
      </x:c>
      <x:c r="F296" s="46" t="n">
        <x:f>IFERROR(ROUND(E296/D296,4),"")</x:f>
        <x:v>0.5718</x:v>
      </x:c>
      <x:c r="G296" s="45" t="n">
        <x:v>486</x:v>
      </x:c>
      <x:c r="H296" s="45" t="n">
        <x:v>280</x:v>
      </x:c>
      <x:c r="I296" s="46" t="n">
        <x:f>IFERROR(H296/G296,"")</x:f>
        <x:v>0.5761316872427984</x:v>
      </x:c>
      <x:c r="J296" s="47" t="n">
        <x:f>IF(AND(P296,Q296),(I296-F296)*100,"")</x:f>
        <x:v>0.4331687242798421</x:v>
      </x:c>
      <x:c r="K296" s="44" t="str">
        <x:v>Elected</x:v>
      </x:c>
      <x:c r="L296" s="44" t="str">
        <x:v>Elected</x:v>
      </x:c>
      <x:c r="M296" s="44" t="n">
        <x:f>IF(K296="Elected",1,0)</x:f>
        <x:v>1</x:v>
      </x:c>
      <x:c r="N296" s="44" t="n">
        <x:f>IF(L296="Elected",1,0)</x:f>
        <x:v>1</x:v>
      </x:c>
      <x:c r="O296" s="44" t="n">
        <x:f>IF(AND(M296=1,N296=1),1,0)</x:f>
        <x:v>1</x:v>
      </x:c>
      <x:c r="P296" s="44" t="n">
        <x:f>IF(F296&gt;0,1,0)</x:f>
        <x:v>1</x:v>
      </x:c>
      <x:c r="Q296" s="44" t="n">
        <x:f>IF(I296&gt;0,1,0)</x:f>
        <x:v>1</x:v>
      </x:c>
      <x:c r="R296" s="44" t="n">
        <x:f>IF(AND(P296=1,Q296=1),1,0)</x:f>
        <x:v>1</x:v>
      </x:c>
      <x:c r="S296" s="44" t="n">
        <x:f>IF(C296&lt;30000,1,0)</x:f>
        <x:v>1</x:v>
      </x:c>
      <x:c r="T296" s="44" t="n">
        <x:f>IF(AND(S296=1,P296=1),1+COUNTIFS($S$2:$S$415,1,$P$2:$P$415,1,$F$2:$F$415,"&gt;"&amp;F296),"")</x:f>
        <x:v>27</x:v>
      </x:c>
      <x:c r="U296" s="44" t="n">
        <x:f>IF(AND(S296=1,Q296=1),1+COUNTIFS($S$2:$S$415,1,$Q$2:$Q$415,1,$I$2:$I$415,"&gt;"&amp;I296),"")</x:f>
        <x:v>14</x:v>
      </x:c>
      <x:c r="V296" s="48" t="n">
        <x:f>IF(AND(S296=1,Q296=1),COUNTIFS($S$2:$S$415,1,$Q$2:$Q$415,1,$I$2:$I$415,"&lt;="&amp;I296)/COUNTIFS($S$2:$S$415,1,$Q$2:$Q$415,1),"")</x:f>
        <x:v>0.9604863221884499</x:v>
      </x:c>
      <x:c r="W296" s="44" t="n">
        <x:f>IF(AND(S296=1,Q296=1,O296=1),1+COUNTIFS($S$2:$S$415,1,$Q$2:$Q$415,1,$O$2:$O$415,1,$I$2:$I$415,"&gt;"&amp;I296),"")</x:f>
        <x:v>7</x:v>
      </x:c>
      <x:c r="X296" s="44" t="n">
        <x:f>IF(AND(S296=1,R296=1),1+COUNTIFS($S$2:$S$415,1,$R$2:$R$415,1,$J$2:$J$415,"&gt;"&amp;J296),"")</x:f>
        <x:v>91</x:v>
      </x:c>
      <x:c r="Y296" s="44" t="str">
        <x:v>https://www.amo.on.ca/2018-ontario-municipal-election-voter-turnout-population</x:v>
      </x:c>
      <x:c r="Z296" s="44" t="str">
        <x:v>https://data.ontario.ca/en/dataset/municipal-election-results/resource/43aa0bb3-902b-4f19-8d55-8df940188746</x:v>
      </x:c>
      <x:c r="AA296" s="44" t="str">
        <x:v>https://www.amo.on.ca/number-members-council-2022-2026-municipal-election-year</x:v>
      </x:c>
    </x:row>
    <x:row r="297">
      <x:c r="A297" s="44" t="str">
        <x:v>Township of Jocelyn</x:v>
      </x:c>
      <x:c r="B297" s="44" t="str">
        <x:v>Township</x:v>
      </x:c>
      <x:c r="C297" s="45" t="n">
        <x:v>314</x:v>
      </x:c>
      <x:c r="D297" s="45" t="n">
        <x:v>813</x:v>
      </x:c>
      <x:c r="E297" s="45" t="n">
        <x:v>346</x:v>
      </x:c>
      <x:c r="F297" s="46" t="n">
        <x:f>IFERROR(ROUND(E297/D297,4),"")</x:f>
        <x:v>0.4256</x:v>
      </x:c>
      <x:c r="G297" s="45" t="n">
        <x:v>841</x:v>
      </x:c>
      <x:c r="H297" s="45" t="n">
        <x:v>493</x:v>
      </x:c>
      <x:c r="I297" s="46" t="n">
        <x:f>IFERROR(H297/G297,"")</x:f>
        <x:v>0.5862068965517241</x:v>
      </x:c>
      <x:c r="J297" s="47" t="n">
        <x:f>IF(AND(P297,Q297),(I297-F297)*100,"")</x:f>
        <x:v>16.06068965517241</x:v>
      </x:c>
      <x:c r="K297" s="44" t="str">
        <x:v>Acclaimed</x:v>
      </x:c>
      <x:c r="L297" s="44" t="str">
        <x:v>Elected</x:v>
      </x:c>
      <x:c r="M297" s="44" t="n">
        <x:f>IF(K297="Elected",1,0)</x:f>
        <x:v>0</x:v>
      </x:c>
      <x:c r="N297" s="44" t="n">
        <x:f>IF(L297="Elected",1,0)</x:f>
        <x:v>1</x:v>
      </x:c>
      <x:c r="O297" s="44" t="n">
        <x:f>IF(AND(M297=1,N297=1),1,0)</x:f>
        <x:v>0</x:v>
      </x:c>
      <x:c r="P297" s="44" t="n">
        <x:f>IF(F297&gt;0,1,0)</x:f>
        <x:v>1</x:v>
      </x:c>
      <x:c r="Q297" s="44" t="n">
        <x:f>IF(I297&gt;0,1,0)</x:f>
        <x:v>1</x:v>
      </x:c>
      <x:c r="R297" s="44" t="n">
        <x:f>IF(AND(P297=1,Q297=1),1,0)</x:f>
        <x:v>1</x:v>
      </x:c>
      <x:c r="S297" s="44" t="n">
        <x:f>IF(C297&lt;30000,1,0)</x:f>
        <x:v>1</x:v>
      </x:c>
      <x:c r="T297" s="44" t="n">
        <x:f>IF(AND(S297=1,P297=1),1+COUNTIFS($S$2:$S$415,1,$P$2:$P$415,1,$F$2:$F$415,"&gt;"&amp;F297),"")</x:f>
        <x:v>168</x:v>
      </x:c>
      <x:c r="U297" s="44" t="n">
        <x:f>IF(AND(S297=1,Q297=1),1+COUNTIFS($S$2:$S$415,1,$Q$2:$Q$415,1,$I$2:$I$415,"&gt;"&amp;I297),"")</x:f>
        <x:v>11</x:v>
      </x:c>
      <x:c r="V297" s="48" t="n">
        <x:f>IF(AND(S297=1,Q297=1),COUNTIFS($S$2:$S$415,1,$Q$2:$Q$415,1,$I$2:$I$415,"&lt;="&amp;I297)/COUNTIFS($S$2:$S$415,1,$Q$2:$Q$415,1),"")</x:f>
        <x:v>0.9696048632218845</x:v>
      </x:c>
      <x:c r="W297" s="44" t="str">
        <x:f>IF(AND(S297=1,Q297=1,O297=1),1+COUNTIFS($S$2:$S$415,1,$Q$2:$Q$415,1,$O$2:$O$415,1,$I$2:$I$415,"&gt;"&amp;I297),"")</x:f>
      </x:c>
      <x:c r="X297" s="44" t="n">
        <x:f>IF(AND(S297=1,R297=1),1+COUNTIFS($S$2:$S$415,1,$R$2:$R$415,1,$J$2:$J$415,"&gt;"&amp;J297),"")</x:f>
        <x:v>9</x:v>
      </x:c>
      <x:c r="Y297" s="44" t="str">
        <x:v>https://www.amo.on.ca/2018-ontario-municipal-election-voter-turnout-population</x:v>
      </x:c>
      <x:c r="Z297" s="44" t="str">
        <x:v>https://data.ontario.ca/en/dataset/municipal-election-results/resource/43aa0bb3-902b-4f19-8d55-8df940188746</x:v>
      </x:c>
      <x:c r="AA297" s="44" t="str">
        <x:v>https://www.amo.on.ca/number-members-council-2022-2026-municipal-election-year</x:v>
      </x:c>
    </x:row>
    <x:row r="298">
      <x:c r="A298" s="44" t="str">
        <x:v>Township of Johnson</x:v>
      </x:c>
      <x:c r="B298" s="44" t="str">
        <x:v>Township</x:v>
      </x:c>
      <x:c r="C298" s="45" t="n">
        <x:v>749</x:v>
      </x:c>
      <x:c r="D298" s="45" t="n">
        <x:v>861</x:v>
      </x:c>
      <x:c r="E298" s="45" t="n">
        <x:v>376</x:v>
      </x:c>
      <x:c r="F298" s="46" t="n">
        <x:f>IFERROR(ROUND(E298/D298,4),"")</x:f>
        <x:v>0.4367</x:v>
      </x:c>
      <x:c r="G298" s="45" t="n">
        <x:v>800</x:v>
      </x:c>
      <x:c r="H298" s="45" t="n">
        <x:v>200</x:v>
      </x:c>
      <x:c r="I298" s="46" t="n">
        <x:f>IFERROR(H298/G298,"")</x:f>
        <x:v>0.25</x:v>
      </x:c>
      <x:c r="J298" s="47" t="n">
        <x:f>IF(AND(P298,Q298),(I298-F298)*100,"")</x:f>
        <x:v>-18.669999999999998</x:v>
      </x:c>
      <x:c r="K298" s="44" t="str">
        <x:v>Elected</x:v>
      </x:c>
      <x:c r="L298" s="44" t="str">
        <x:v>Acclaimed</x:v>
      </x:c>
      <x:c r="M298" s="44" t="n">
        <x:f>IF(K298="Elected",1,0)</x:f>
        <x:v>1</x:v>
      </x:c>
      <x:c r="N298" s="44" t="n">
        <x:f>IF(L298="Elected",1,0)</x:f>
        <x:v>0</x:v>
      </x:c>
      <x:c r="O298" s="44" t="n">
        <x:f>IF(AND(M298=1,N298=1),1,0)</x:f>
        <x:v>0</x:v>
      </x:c>
      <x:c r="P298" s="44" t="n">
        <x:f>IF(F298&gt;0,1,0)</x:f>
        <x:v>1</x:v>
      </x:c>
      <x:c r="Q298" s="44" t="n">
        <x:f>IF(I298&gt;0,1,0)</x:f>
        <x:v>1</x:v>
      </x:c>
      <x:c r="R298" s="44" t="n">
        <x:f>IF(AND(P298=1,Q298=1),1,0)</x:f>
        <x:v>1</x:v>
      </x:c>
      <x:c r="S298" s="44" t="n">
        <x:f>IF(C298&lt;30000,1,0)</x:f>
        <x:v>1</x:v>
      </x:c>
      <x:c r="T298" s="44" t="n">
        <x:f>IF(AND(S298=1,P298=1),1+COUNTIFS($S$2:$S$415,1,$P$2:$P$415,1,$F$2:$F$415,"&gt;"&amp;F298),"")</x:f>
        <x:v>153</x:v>
      </x:c>
      <x:c r="U298" s="44" t="n">
        <x:f>IF(AND(S298=1,Q298=1),1+COUNTIFS($S$2:$S$415,1,$Q$2:$Q$415,1,$I$2:$I$415,"&gt;"&amp;I298),"")</x:f>
        <x:v>284</x:v>
      </x:c>
      <x:c r="V298" s="48" t="n">
        <x:f>IF(AND(S298=1,Q298=1),COUNTIFS($S$2:$S$415,1,$Q$2:$Q$415,1,$I$2:$I$415,"&lt;="&amp;I298)/COUNTIFS($S$2:$S$415,1,$Q$2:$Q$415,1),"")</x:f>
        <x:v>0.1398176291793313</x:v>
      </x:c>
      <x:c r="W298" s="44" t="str">
        <x:f>IF(AND(S298=1,Q298=1,O298=1),1+COUNTIFS($S$2:$S$415,1,$Q$2:$Q$415,1,$O$2:$O$415,1,$I$2:$I$415,"&gt;"&amp;I298),"")</x:f>
      </x:c>
      <x:c r="X298" s="44" t="n">
        <x:f>IF(AND(S298=1,R298=1),1+COUNTIFS($S$2:$S$415,1,$R$2:$R$415,1,$J$2:$J$415,"&gt;"&amp;J298),"")</x:f>
        <x:v>289</x:v>
      </x:c>
      <x:c r="Y298" s="44" t="str">
        <x:v>https://www.amo.on.ca/2018-ontario-municipal-election-voter-turnout-population</x:v>
      </x:c>
      <x:c r="Z298" s="44" t="str">
        <x:v>https://data.ontario.ca/en/dataset/municipal-election-results/resource/43aa0bb3-902b-4f19-8d55-8df940188746</x:v>
      </x:c>
      <x:c r="AA298" s="44" t="str">
        <x:v>https://www.amo.on.ca/number-members-council-2022-2026-municipal-election-year</x:v>
      </x:c>
    </x:row>
    <x:row r="299">
      <x:c r="A299" s="44" t="str">
        <x:v>Township of Joly</x:v>
      </x:c>
      <x:c r="B299" s="44" t="str">
        <x:v>Township</x:v>
      </x:c>
      <x:c r="C299" s="45" t="n">
        <x:v>293</x:v>
      </x:c>
      <x:c r="D299" s="45" t="n">
        <x:v>658</x:v>
      </x:c>
      <x:c r="E299" s="45" t="n">
        <x:v>331</x:v>
      </x:c>
      <x:c r="F299" s="46" t="n">
        <x:f>IFERROR(ROUND(E299/D299,4),"")</x:f>
        <x:v>0.503</x:v>
      </x:c>
      <x:c r="G299" s="45" t="n">
        <x:v>692</x:v>
      </x:c>
      <x:c r="H299" s="45" t="n">
        <x:v>255</x:v>
      </x:c>
      <x:c r="I299" s="46" t="n">
        <x:f>IFERROR(H299/G299,"")</x:f>
        <x:v>0.3684971098265896</x:v>
      </x:c>
      <x:c r="J299" s="47" t="n">
        <x:f>IF(AND(P299,Q299),(I299-F299)*100,"")</x:f>
        <x:v>-13.450289017341039</x:v>
      </x:c>
      <x:c r="K299" s="44" t="str">
        <x:v>Elected</x:v>
      </x:c>
      <x:c r="L299" s="44" t="str">
        <x:v>Acclaimed</x:v>
      </x:c>
      <x:c r="M299" s="44" t="n">
        <x:f>IF(K299="Elected",1,0)</x:f>
        <x:v>1</x:v>
      </x:c>
      <x:c r="N299" s="44" t="n">
        <x:f>IF(L299="Elected",1,0)</x:f>
        <x:v>0</x:v>
      </x:c>
      <x:c r="O299" s="44" t="n">
        <x:f>IF(AND(M299=1,N299=1),1,0)</x:f>
        <x:v>0</x:v>
      </x:c>
      <x:c r="P299" s="44" t="n">
        <x:f>IF(F299&gt;0,1,0)</x:f>
        <x:v>1</x:v>
      </x:c>
      <x:c r="Q299" s="44" t="n">
        <x:f>IF(I299&gt;0,1,0)</x:f>
        <x:v>1</x:v>
      </x:c>
      <x:c r="R299" s="44" t="n">
        <x:f>IF(AND(P299=1,Q299=1),1,0)</x:f>
        <x:v>1</x:v>
      </x:c>
      <x:c r="S299" s="44" t="n">
        <x:f>IF(C299&lt;30000,1,0)</x:f>
        <x:v>1</x:v>
      </x:c>
      <x:c r="T299" s="44" t="n">
        <x:f>IF(AND(S299=1,P299=1),1+COUNTIFS($S$2:$S$415,1,$P$2:$P$415,1,$F$2:$F$415,"&gt;"&amp;F299),"")</x:f>
        <x:v>68</x:v>
      </x:c>
      <x:c r="U299" s="44" t="n">
        <x:f>IF(AND(S299=1,Q299=1),1+COUNTIFS($S$2:$S$415,1,$Q$2:$Q$415,1,$I$2:$I$415,"&gt;"&amp;I299),"")</x:f>
        <x:v>179</x:v>
      </x:c>
      <x:c r="V299" s="48" t="n">
        <x:f>IF(AND(S299=1,Q299=1),COUNTIFS($S$2:$S$415,1,$Q$2:$Q$415,1,$I$2:$I$415,"&lt;="&amp;I299)/COUNTIFS($S$2:$S$415,1,$Q$2:$Q$415,1),"")</x:f>
        <x:v>0.45896656534954405</x:v>
      </x:c>
      <x:c r="W299" s="44" t="str">
        <x:f>IF(AND(S299=1,Q299=1,O299=1),1+COUNTIFS($S$2:$S$415,1,$Q$2:$Q$415,1,$O$2:$O$415,1,$I$2:$I$415,"&gt;"&amp;I299),"")</x:f>
      </x:c>
      <x:c r="X299" s="44" t="n">
        <x:f>IF(AND(S299=1,R299=1),1+COUNTIFS($S$2:$S$415,1,$R$2:$R$415,1,$J$2:$J$415,"&gt;"&amp;J299),"")</x:f>
        <x:v>260</x:v>
      </x:c>
      <x:c r="Y299" s="44" t="str">
        <x:v>https://www.amo.on.ca/2018-ontario-municipal-election-voter-turnout-population</x:v>
      </x:c>
      <x:c r="Z299" s="44" t="str">
        <x:v>https://data.ontario.ca/en/dataset/municipal-election-results/resource/43aa0bb3-902b-4f19-8d55-8df940188746</x:v>
      </x:c>
      <x:c r="AA299" s="44" t="str">
        <x:v>https://www.amo.on.ca/number-members-council-2022-2026-municipal-election-year</x:v>
      </x:c>
    </x:row>
    <x:row r="300">
      <x:c r="A300" s="44" t="str">
        <x:v>Township of Kerns</x:v>
      </x:c>
      <x:c r="B300" s="44" t="str">
        <x:v>Township</x:v>
      </x:c>
      <x:c r="C300" s="45" t="n">
        <x:v>330</x:v>
      </x:c>
      <x:c r="D300" s="45" t="n">
        <x:v>0</x:v>
      </x:c>
      <x:c r="E300" s="45" t="n">
        <x:v>0</x:v>
      </x:c>
      <x:c r="F300" s="46" t="str">
        <x:f>IFERROR(ROUND(E300/D300,4),"")</x:f>
      </x:c>
      <x:c r="G300" s="45" t="n">
        <x:v>248</x:v>
      </x:c>
      <x:c r="H300" s="45" t="n">
        <x:v>0</x:v>
      </x:c>
      <x:c r="I300" s="46" t="n">
        <x:f>IFERROR(H300/G300,"")</x:f>
        <x:v>0</x:v>
      </x:c>
      <x:c r="J300" s="47" t="str">
        <x:f>IF(AND(P300,Q300),(I300-F300)*100,"")</x:f>
      </x:c>
      <x:c r="K300" s="44" t="str">
        <x:v>Acclaimed</x:v>
      </x:c>
      <x:c r="L300" s="44" t="str">
        <x:v>Acclaimed</x:v>
      </x:c>
      <x:c r="M300" s="44" t="n">
        <x:f>IF(K300="Elected",1,0)</x:f>
        <x:v>0</x:v>
      </x:c>
      <x:c r="N300" s="44" t="n">
        <x:f>IF(L300="Elected",1,0)</x:f>
        <x:v>0</x:v>
      </x:c>
      <x:c r="O300" s="44" t="n">
        <x:f>IF(AND(M300=1,N300=1),1,0)</x:f>
        <x:v>0</x:v>
      </x:c>
      <x:c r="P300" s="44" t="n">
        <x:f>IF(F300&gt;0,1,0)</x:f>
        <x:v>0</x:v>
      </x:c>
      <x:c r="Q300" s="44" t="n">
        <x:f>IF(I300&gt;0,1,0)</x:f>
        <x:v>0</x:v>
      </x:c>
      <x:c r="R300" s="44" t="n">
        <x:f>IF(AND(P300=1,Q300=1),1,0)</x:f>
        <x:v>0</x:v>
      </x:c>
      <x:c r="S300" s="44" t="n">
        <x:f>IF(C300&lt;30000,1,0)</x:f>
        <x:v>1</x:v>
      </x:c>
      <x:c r="T300" s="44" t="str">
        <x:f>IF(AND(S300=1,P300=1),1+COUNTIFS($S$2:$S$415,1,$P$2:$P$415,1,$F$2:$F$415,"&gt;"&amp;F300),"")</x:f>
      </x:c>
      <x:c r="U300" s="44" t="str">
        <x:f>IF(AND(S300=1,Q300=1),1+COUNTIFS($S$2:$S$415,1,$Q$2:$Q$415,1,$I$2:$I$415,"&gt;"&amp;I300),"")</x:f>
      </x:c>
      <x:c r="V300" s="48" t="str">
        <x:f>IF(AND(S300=1,Q300=1),COUNTIFS($S$2:$S$415,1,$Q$2:$Q$415,1,$I$2:$I$415,"&lt;="&amp;I300)/COUNTIFS($S$2:$S$415,1,$Q$2:$Q$415,1),"")</x:f>
      </x:c>
      <x:c r="W300" s="44" t="str">
        <x:f>IF(AND(S300=1,Q300=1,O300=1),1+COUNTIFS($S$2:$S$415,1,$Q$2:$Q$415,1,$O$2:$O$415,1,$I$2:$I$415,"&gt;"&amp;I300),"")</x:f>
      </x:c>
      <x:c r="X300" s="44" t="str">
        <x:f>IF(AND(S300=1,R300=1),1+COUNTIFS($S$2:$S$415,1,$R$2:$R$415,1,$J$2:$J$415,"&gt;"&amp;J300),"")</x:f>
      </x:c>
      <x:c r="Y300" s="44" t="str">
        <x:v>https://www.amo.on.ca/2018-ontario-municipal-election-voter-turnout-population</x:v>
      </x:c>
      <x:c r="Z300" s="44" t="str">
        <x:v>https://data.ontario.ca/en/dataset/municipal-election-results/resource/43aa0bb3-902b-4f19-8d55-8df940188746</x:v>
      </x:c>
      <x:c r="AA300" s="44" t="str">
        <x:v>https://www.amo.on.ca/number-members-council-2022-2026-municipal-election-year</x:v>
      </x:c>
    </x:row>
    <x:row r="301">
      <x:c r="A301" s="44" t="str">
        <x:v>Township of Killaloe, Hagarty &amp; Richards</x:v>
      </x:c>
      <x:c r="B301" s="44" t="str">
        <x:v>Township</x:v>
      </x:c>
      <x:c r="C301" s="45" t="n">
        <x:v>2410</x:v>
      </x:c>
      <x:c r="D301" s="45" t="n">
        <x:v>3111</x:v>
      </x:c>
      <x:c r="E301" s="45" t="n">
        <x:v>1825</x:v>
      </x:c>
      <x:c r="F301" s="46" t="n">
        <x:f>IFERROR(ROUND(E301/D301,4),"")</x:f>
        <x:v>0.5866</x:v>
      </x:c>
      <x:c r="G301" s="45" t="n">
        <x:v>3268</x:v>
      </x:c>
      <x:c r="H301" s="45" t="n">
        <x:v>1895</x:v>
      </x:c>
      <x:c r="I301" s="46" t="n">
        <x:f>IFERROR(H301/G301,"")</x:f>
        <x:v>0.5798653610771114</x:v>
      </x:c>
      <x:c r="J301" s="47" t="n">
        <x:f>IF(AND(P301,Q301),(I301-F301)*100,"")</x:f>
        <x:v>-0.6734638922888614</x:v>
      </x:c>
      <x:c r="K301" s="44" t="str">
        <x:v>Elected</x:v>
      </x:c>
      <x:c r="L301" s="44" t="str">
        <x:v>Elected</x:v>
      </x:c>
      <x:c r="M301" s="44" t="n">
        <x:f>IF(K301="Elected",1,0)</x:f>
        <x:v>1</x:v>
      </x:c>
      <x:c r="N301" s="44" t="n">
        <x:f>IF(L301="Elected",1,0)</x:f>
        <x:v>1</x:v>
      </x:c>
      <x:c r="O301" s="44" t="n">
        <x:f>IF(AND(M301=1,N301=1),1,0)</x:f>
        <x:v>1</x:v>
      </x:c>
      <x:c r="P301" s="44" t="n">
        <x:f>IF(F301&gt;0,1,0)</x:f>
        <x:v>1</x:v>
      </x:c>
      <x:c r="Q301" s="44" t="n">
        <x:f>IF(I301&gt;0,1,0)</x:f>
        <x:v>1</x:v>
      </x:c>
      <x:c r="R301" s="44" t="n">
        <x:f>IF(AND(P301=1,Q301=1),1,0)</x:f>
        <x:v>1</x:v>
      </x:c>
      <x:c r="S301" s="44" t="n">
        <x:f>IF(C301&lt;30000,1,0)</x:f>
        <x:v>1</x:v>
      </x:c>
      <x:c r="T301" s="44" t="n">
        <x:f>IF(AND(S301=1,P301=1),1+COUNTIFS($S$2:$S$415,1,$P$2:$P$415,1,$F$2:$F$415,"&gt;"&amp;F301),"")</x:f>
        <x:v>21</x:v>
      </x:c>
      <x:c r="U301" s="44" t="n">
        <x:f>IF(AND(S301=1,Q301=1),1+COUNTIFS($S$2:$S$415,1,$Q$2:$Q$415,1,$I$2:$I$415,"&gt;"&amp;I301),"")</x:f>
        <x:v>13</x:v>
      </x:c>
      <x:c r="V301" s="48" t="n">
        <x:f>IF(AND(S301=1,Q301=1),COUNTIFS($S$2:$S$415,1,$Q$2:$Q$415,1,$I$2:$I$415,"&lt;="&amp;I301)/COUNTIFS($S$2:$S$415,1,$Q$2:$Q$415,1),"")</x:f>
        <x:v>0.9635258358662614</x:v>
      </x:c>
      <x:c r="W301" s="44" t="n">
        <x:f>IF(AND(S301=1,Q301=1,O301=1),1+COUNTIFS($S$2:$S$415,1,$Q$2:$Q$415,1,$O$2:$O$415,1,$I$2:$I$415,"&gt;"&amp;I301),"")</x:f>
        <x:v>6</x:v>
      </x:c>
      <x:c r="X301" s="44" t="n">
        <x:f>IF(AND(S301=1,R301=1),1+COUNTIFS($S$2:$S$415,1,$R$2:$R$415,1,$J$2:$J$415,"&gt;"&amp;J301),"")</x:f>
        <x:v>101</x:v>
      </x:c>
      <x:c r="Y301" s="44" t="str">
        <x:v>https://www.amo.on.ca/2018-ontario-municipal-election-voter-turnout-population</x:v>
      </x:c>
      <x:c r="Z301" s="44" t="str">
        <x:v>https://data.ontario.ca/en/dataset/municipal-election-results/resource/43aa0bb3-902b-4f19-8d55-8df940188746</x:v>
      </x:c>
      <x:c r="AA301" s="44" t="str">
        <x:v>https://www.amo.on.ca/number-members-council-2022-2026-municipal-election-year</x:v>
      </x:c>
    </x:row>
    <x:row r="302">
      <x:c r="A302" s="44" t="str">
        <x:v>Township of King</x:v>
      </x:c>
      <x:c r="B302" s="44" t="str">
        <x:v>Township</x:v>
      </x:c>
      <x:c r="C302" s="45" t="n">
        <x:v>27333</x:v>
      </x:c>
      <x:c r="D302" s="45" t="n">
        <x:v>16976</x:v>
      </x:c>
      <x:c r="E302" s="45" t="n">
        <x:v>5802</x:v>
      </x:c>
      <x:c r="F302" s="46" t="n">
        <x:f>IFERROR(ROUND(E302/D302,4),"")</x:f>
        <x:v>0.3418</x:v>
      </x:c>
      <x:c r="G302" s="45" t="n">
        <x:v>20486</x:v>
      </x:c>
      <x:c r="H302" s="45" t="n">
        <x:v>4383</x:v>
      </x:c>
      <x:c r="I302" s="46" t="n">
        <x:f>IFERROR(H302/G302,"")</x:f>
        <x:v>0.21395099092062872</x:v>
      </x:c>
      <x:c r="J302" s="47" t="n">
        <x:f>IF(AND(P302,Q302),(I302-F302)*100,"")</x:f>
        <x:v>-12.784900907937127</x:v>
      </x:c>
      <x:c r="K302" s="44" t="str">
        <x:v>Acclaimed</x:v>
      </x:c>
      <x:c r="L302" s="44" t="str">
        <x:v>Acclaimed</x:v>
      </x:c>
      <x:c r="M302" s="44" t="n">
        <x:f>IF(K302="Elected",1,0)</x:f>
        <x:v>0</x:v>
      </x:c>
      <x:c r="N302" s="44" t="n">
        <x:f>IF(L302="Elected",1,0)</x:f>
        <x:v>0</x:v>
      </x:c>
      <x:c r="O302" s="44" t="n">
        <x:f>IF(AND(M302=1,N302=1),1,0)</x:f>
        <x:v>0</x:v>
      </x:c>
      <x:c r="P302" s="44" t="n">
        <x:f>IF(F302&gt;0,1,0)</x:f>
        <x:v>1</x:v>
      </x:c>
      <x:c r="Q302" s="44" t="n">
        <x:f>IF(I302&gt;0,1,0)</x:f>
        <x:v>1</x:v>
      </x:c>
      <x:c r="R302" s="44" t="n">
        <x:f>IF(AND(P302=1,Q302=1),1,0)</x:f>
        <x:v>1</x:v>
      </x:c>
      <x:c r="S302" s="44" t="n">
        <x:f>IF(C302&lt;30000,1,0)</x:f>
        <x:v>1</x:v>
      </x:c>
      <x:c r="T302" s="44" t="n">
        <x:f>IF(AND(S302=1,P302=1),1+COUNTIFS($S$2:$S$415,1,$P$2:$P$415,1,$F$2:$F$415,"&gt;"&amp;F302),"")</x:f>
        <x:v>263</x:v>
      </x:c>
      <x:c r="U302" s="44" t="n">
        <x:f>IF(AND(S302=1,Q302=1),1+COUNTIFS($S$2:$S$415,1,$Q$2:$Q$415,1,$I$2:$I$415,"&gt;"&amp;I302),"")</x:f>
        <x:v>303</x:v>
      </x:c>
      <x:c r="V302" s="48" t="n">
        <x:f>IF(AND(S302=1,Q302=1),COUNTIFS($S$2:$S$415,1,$Q$2:$Q$415,1,$I$2:$I$415,"&lt;="&amp;I302)/COUNTIFS($S$2:$S$415,1,$Q$2:$Q$415,1),"")</x:f>
        <x:v>0.08206686930091185</x:v>
      </x:c>
      <x:c r="W302" s="44" t="str">
        <x:f>IF(AND(S302=1,Q302=1,O302=1),1+COUNTIFS($S$2:$S$415,1,$Q$2:$Q$415,1,$O$2:$O$415,1,$I$2:$I$415,"&gt;"&amp;I302),"")</x:f>
      </x:c>
      <x:c r="X302" s="44" t="n">
        <x:f>IF(AND(S302=1,R302=1),1+COUNTIFS($S$2:$S$415,1,$R$2:$R$415,1,$J$2:$J$415,"&gt;"&amp;J302),"")</x:f>
        <x:v>254</x:v>
      </x:c>
      <x:c r="Y302" s="44" t="str">
        <x:v>https://www.amo.on.ca/2018-ontario-municipal-election-voter-turnout-population</x:v>
      </x:c>
      <x:c r="Z302" s="44" t="str">
        <x:v>https://data.ontario.ca/en/dataset/municipal-election-results/resource/43aa0bb3-902b-4f19-8d55-8df940188746</x:v>
      </x:c>
      <x:c r="AA302" s="44" t="str">
        <x:v>https://www.amo.on.ca/number-members-council-2022-2026-municipal-election-year</x:v>
      </x:c>
    </x:row>
    <x:row r="303">
      <x:c r="A303" s="44" t="str">
        <x:v>Township of La Vallee</x:v>
      </x:c>
      <x:c r="B303" s="44" t="str">
        <x:v>Township</x:v>
      </x:c>
      <x:c r="C303" s="45" t="n">
        <x:v>788</x:v>
      </x:c>
      <x:c r="D303" s="45" t="n">
        <x:v>753</x:v>
      </x:c>
      <x:c r="E303" s="45" t="n">
        <x:v>341</x:v>
      </x:c>
      <x:c r="F303" s="46" t="n">
        <x:f>IFERROR(ROUND(E303/D303,4),"")</x:f>
        <x:v>0.4529</x:v>
      </x:c>
      <x:c r="G303" s="45" t="n">
        <x:v>730</x:v>
      </x:c>
      <x:c r="H303" s="45" t="n">
        <x:v>292</x:v>
      </x:c>
      <x:c r="I303" s="46" t="n">
        <x:f>IFERROR(H303/G303,"")</x:f>
        <x:v>0.4</x:v>
      </x:c>
      <x:c r="J303" s="47" t="n">
        <x:f>IF(AND(P303,Q303),(I303-F303)*100,"")</x:f>
        <x:v>-5.29</x:v>
      </x:c>
      <x:c r="K303" s="44" t="str">
        <x:v>Elected</x:v>
      </x:c>
      <x:c r="L303" s="44" t="str">
        <x:v>Elected</x:v>
      </x:c>
      <x:c r="M303" s="44" t="n">
        <x:f>IF(K303="Elected",1,0)</x:f>
        <x:v>1</x:v>
      </x:c>
      <x:c r="N303" s="44" t="n">
        <x:f>IF(L303="Elected",1,0)</x:f>
        <x:v>1</x:v>
      </x:c>
      <x:c r="O303" s="44" t="n">
        <x:f>IF(AND(M303=1,N303=1),1,0)</x:f>
        <x:v>1</x:v>
      </x:c>
      <x:c r="P303" s="44" t="n">
        <x:f>IF(F303&gt;0,1,0)</x:f>
        <x:v>1</x:v>
      </x:c>
      <x:c r="Q303" s="44" t="n">
        <x:f>IF(I303&gt;0,1,0)</x:f>
        <x:v>1</x:v>
      </x:c>
      <x:c r="R303" s="44" t="n">
        <x:f>IF(AND(P303=1,Q303=1),1,0)</x:f>
        <x:v>1</x:v>
      </x:c>
      <x:c r="S303" s="44" t="n">
        <x:f>IF(C303&lt;30000,1,0)</x:f>
        <x:v>1</x:v>
      </x:c>
      <x:c r="T303" s="44" t="n">
        <x:f>IF(AND(S303=1,P303=1),1+COUNTIFS($S$2:$S$415,1,$P$2:$P$415,1,$F$2:$F$415,"&gt;"&amp;F303),"")</x:f>
        <x:v>124</x:v>
      </x:c>
      <x:c r="U303" s="44" t="n">
        <x:f>IF(AND(S303=1,Q303=1),1+COUNTIFS($S$2:$S$415,1,$Q$2:$Q$415,1,$I$2:$I$415,"&gt;"&amp;I303),"")</x:f>
        <x:v>131</x:v>
      </x:c>
      <x:c r="V303" s="48" t="n">
        <x:f>IF(AND(S303=1,Q303=1),COUNTIFS($S$2:$S$415,1,$Q$2:$Q$415,1,$I$2:$I$415,"&lt;="&amp;I303)/COUNTIFS($S$2:$S$415,1,$Q$2:$Q$415,1),"")</x:f>
        <x:v>0.6048632218844985</x:v>
      </x:c>
      <x:c r="W303" s="44" t="n">
        <x:f>IF(AND(S303=1,Q303=1,O303=1),1+COUNTIFS($S$2:$S$415,1,$Q$2:$Q$415,1,$O$2:$O$415,1,$I$2:$I$415,"&gt;"&amp;I303),"")</x:f>
        <x:v>85</x:v>
      </x:c>
      <x:c r="X303" s="44" t="n">
        <x:f>IF(AND(S303=1,R303=1),1+COUNTIFS($S$2:$S$415,1,$R$2:$R$415,1,$J$2:$J$415,"&gt;"&amp;J303),"")</x:f>
        <x:v>160</x:v>
      </x:c>
      <x:c r="Y303" s="44" t="str">
        <x:v>https://www.amo.on.ca/2018-ontario-municipal-election-voter-turnout-population</x:v>
      </x:c>
      <x:c r="Z303" s="44" t="str">
        <x:v>https://data.ontario.ca/en/dataset/municipal-election-results/resource/43aa0bb3-902b-4f19-8d55-8df940188746</x:v>
      </x:c>
      <x:c r="AA303" s="44" t="str">
        <x:v>https://www.amo.on.ca/number-members-council-2022-2026-municipal-election-year</x:v>
      </x:c>
    </x:row>
    <x:row r="304">
      <x:c r="A304" s="44" t="str">
        <x:v>Township of Laird</x:v>
      </x:c>
      <x:c r="B304" s="44" t="str">
        <x:v>Township</x:v>
      </x:c>
      <x:c r="C304" s="45" t="n">
        <x:v>1121</x:v>
      </x:c>
      <x:c r="D304" s="45" t="n">
        <x:v>1150</x:v>
      </x:c>
      <x:c r="E304" s="45" t="n">
        <x:v>313</x:v>
      </x:c>
      <x:c r="F304" s="46" t="n">
        <x:f>IFERROR(ROUND(E304/D304,4),"")</x:f>
        <x:v>0.2722</x:v>
      </x:c>
      <x:c r="G304" s="45" t="n">
        <x:v>1219</x:v>
      </x:c>
      <x:c r="H304" s="45" t="n">
        <x:v>506</x:v>
      </x:c>
      <x:c r="I304" s="46" t="n">
        <x:f>IFERROR(H304/G304,"")</x:f>
        <x:v>0.41509433962264153</x:v>
      </x:c>
      <x:c r="J304" s="47" t="n">
        <x:f>IF(AND(P304,Q304),(I304-F304)*100,"")</x:f>
        <x:v>14.289433962264154</x:v>
      </x:c>
      <x:c r="K304" s="44" t="str">
        <x:v>Acclaimed</x:v>
      </x:c>
      <x:c r="L304" s="44" t="str">
        <x:v>Elected</x:v>
      </x:c>
      <x:c r="M304" s="44" t="n">
        <x:f>IF(K304="Elected",1,0)</x:f>
        <x:v>0</x:v>
      </x:c>
      <x:c r="N304" s="44" t="n">
        <x:f>IF(L304="Elected",1,0)</x:f>
        <x:v>1</x:v>
      </x:c>
      <x:c r="O304" s="44" t="n">
        <x:f>IF(AND(M304=1,N304=1),1,0)</x:f>
        <x:v>0</x:v>
      </x:c>
      <x:c r="P304" s="44" t="n">
        <x:f>IF(F304&gt;0,1,0)</x:f>
        <x:v>1</x:v>
      </x:c>
      <x:c r="Q304" s="44" t="n">
        <x:f>IF(I304&gt;0,1,0)</x:f>
        <x:v>1</x:v>
      </x:c>
      <x:c r="R304" s="44" t="n">
        <x:f>IF(AND(P304=1,Q304=1),1,0)</x:f>
        <x:v>1</x:v>
      </x:c>
      <x:c r="S304" s="44" t="n">
        <x:f>IF(C304&lt;30000,1,0)</x:f>
        <x:v>1</x:v>
      </x:c>
      <x:c r="T304" s="44" t="n">
        <x:f>IF(AND(S304=1,P304=1),1+COUNTIFS($S$2:$S$415,1,$P$2:$P$415,1,$F$2:$F$415,"&gt;"&amp;F304),"")</x:f>
        <x:v>307</x:v>
      </x:c>
      <x:c r="U304" s="44" t="n">
        <x:f>IF(AND(S304=1,Q304=1),1+COUNTIFS($S$2:$S$415,1,$Q$2:$Q$415,1,$I$2:$I$415,"&gt;"&amp;I304),"")</x:f>
        <x:v>108</x:v>
      </x:c>
      <x:c r="V304" s="48" t="n">
        <x:f>IF(AND(S304=1,Q304=1),COUNTIFS($S$2:$S$415,1,$Q$2:$Q$415,1,$I$2:$I$415,"&lt;="&amp;I304)/COUNTIFS($S$2:$S$415,1,$Q$2:$Q$415,1),"")</x:f>
        <x:v>0.6747720364741642</x:v>
      </x:c>
      <x:c r="W304" s="44" t="str">
        <x:f>IF(AND(S304=1,Q304=1,O304=1),1+COUNTIFS($S$2:$S$415,1,$Q$2:$Q$415,1,$O$2:$O$415,1,$I$2:$I$415,"&gt;"&amp;I304),"")</x:f>
      </x:c>
      <x:c r="X304" s="44" t="n">
        <x:f>IF(AND(S304=1,R304=1),1+COUNTIFS($S$2:$S$415,1,$R$2:$R$415,1,$J$2:$J$415,"&gt;"&amp;J304),"")</x:f>
        <x:v>15</x:v>
      </x:c>
      <x:c r="Y304" s="44" t="str">
        <x:v>https://www.amo.on.ca/2018-ontario-municipal-election-voter-turnout-population</x:v>
      </x:c>
      <x:c r="Z304" s="44" t="str">
        <x:v>https://data.ontario.ca/en/dataset/municipal-election-results/resource/43aa0bb3-902b-4f19-8d55-8df940188746</x:v>
      </x:c>
      <x:c r="AA304" s="44" t="str">
        <x:v>https://www.amo.on.ca/number-members-council-2022-2026-municipal-election-year</x:v>
      </x:c>
    </x:row>
    <x:row r="305">
      <x:c r="A305" s="44" t="str">
        <x:v>Township of Lake of Bays</x:v>
      </x:c>
      <x:c r="B305" s="44" t="str">
        <x:v>Township</x:v>
      </x:c>
      <x:c r="C305" s="45" t="n">
        <x:v>3759</x:v>
      </x:c>
      <x:c r="D305" s="45" t="n">
        <x:v>8079</x:v>
      </x:c>
      <x:c r="E305" s="45" t="n">
        <x:v>3054</x:v>
      </x:c>
      <x:c r="F305" s="46" t="n">
        <x:f>IFERROR(ROUND(E305/D305,4),"")</x:f>
        <x:v>0.378</x:v>
      </x:c>
      <x:c r="G305" s="45" t="n">
        <x:v>8273</x:v>
      </x:c>
      <x:c r="H305" s="45" t="n">
        <x:v>2406</x:v>
      </x:c>
      <x:c r="I305" s="46" t="n">
        <x:f>IFERROR(H305/G305,"")</x:f>
        <x:v>0.29082557717877433</x:v>
      </x:c>
      <x:c r="J305" s="47" t="n">
        <x:f>IF(AND(P305,Q305),(I305-F305)*100,"")</x:f>
        <x:v>-8.717442282122567</x:v>
      </x:c>
      <x:c r="K305" s="44" t="str">
        <x:v>Elected</x:v>
      </x:c>
      <x:c r="L305" s="44" t="str">
        <x:v>Elected</x:v>
      </x:c>
      <x:c r="M305" s="44" t="n">
        <x:f>IF(K305="Elected",1,0)</x:f>
        <x:v>1</x:v>
      </x:c>
      <x:c r="N305" s="44" t="n">
        <x:f>IF(L305="Elected",1,0)</x:f>
        <x:v>1</x:v>
      </x:c>
      <x:c r="O305" s="44" t="n">
        <x:f>IF(AND(M305=1,N305=1),1,0)</x:f>
        <x:v>1</x:v>
      </x:c>
      <x:c r="P305" s="44" t="n">
        <x:f>IF(F305&gt;0,1,0)</x:f>
        <x:v>1</x:v>
      </x:c>
      <x:c r="Q305" s="44" t="n">
        <x:f>IF(I305&gt;0,1,0)</x:f>
        <x:v>1</x:v>
      </x:c>
      <x:c r="R305" s="44" t="n">
        <x:f>IF(AND(P305=1,Q305=1),1,0)</x:f>
        <x:v>1</x:v>
      </x:c>
      <x:c r="S305" s="44" t="n">
        <x:f>IF(C305&lt;30000,1,0)</x:f>
        <x:v>1</x:v>
      </x:c>
      <x:c r="T305" s="44" t="n">
        <x:f>IF(AND(S305=1,P305=1),1+COUNTIFS($S$2:$S$415,1,$P$2:$P$415,1,$F$2:$F$415,"&gt;"&amp;F305),"")</x:f>
        <x:v>228</x:v>
      </x:c>
      <x:c r="U305" s="44" t="n">
        <x:f>IF(AND(S305=1,Q305=1),1+COUNTIFS($S$2:$S$415,1,$Q$2:$Q$415,1,$I$2:$I$415,"&gt;"&amp;I305),"")</x:f>
        <x:v>254</x:v>
      </x:c>
      <x:c r="V305" s="48" t="n">
        <x:f>IF(AND(S305=1,Q305=1),COUNTIFS($S$2:$S$415,1,$Q$2:$Q$415,1,$I$2:$I$415,"&lt;="&amp;I305)/COUNTIFS($S$2:$S$415,1,$Q$2:$Q$415,1),"")</x:f>
        <x:v>0.23100303951367782</x:v>
      </x:c>
      <x:c r="W305" s="44" t="n">
        <x:f>IF(AND(S305=1,Q305=1,O305=1),1+COUNTIFS($S$2:$S$415,1,$Q$2:$Q$415,1,$O$2:$O$415,1,$I$2:$I$415,"&gt;"&amp;I305),"")</x:f>
        <x:v>152</x:v>
      </x:c>
      <x:c r="X305" s="44" t="n">
        <x:f>IF(AND(S305=1,R305=1),1+COUNTIFS($S$2:$S$415,1,$R$2:$R$415,1,$J$2:$J$415,"&gt;"&amp;J305),"")</x:f>
        <x:v>208</x:v>
      </x:c>
      <x:c r="Y305" s="44" t="str">
        <x:v>https://www.amo.on.ca/2018-ontario-municipal-election-voter-turnout-population</x:v>
      </x:c>
      <x:c r="Z305" s="44" t="str">
        <x:v>https://data.ontario.ca/en/dataset/municipal-election-results/resource/43aa0bb3-902b-4f19-8d55-8df940188746</x:v>
      </x:c>
      <x:c r="AA305" s="44" t="str">
        <x:v>https://www.amo.on.ca/number-members-council-2022-2026-municipal-election-year</x:v>
      </x:c>
    </x:row>
    <x:row r="306">
      <x:c r="A306" s="44" t="str">
        <x:v>Township of Lake of the Woods</x:v>
      </x:c>
      <x:c r="B306" s="44" t="str">
        <x:v>Township</x:v>
      </x:c>
      <x:c r="C306" s="45" t="n">
        <x:v>308</x:v>
      </x:c>
      <x:c r="D306" s="45" t="n">
        <x:v>633</x:v>
      </x:c>
      <x:c r="E306" s="45" t="n">
        <x:v>0</x:v>
      </x:c>
      <x:c r="F306" s="46" t="n">
        <x:f>IFERROR(ROUND(E306/D306,4),"")</x:f>
        <x:v>0</x:v>
      </x:c>
      <x:c r="G306" s="45" t="n">
        <x:v>633</x:v>
      </x:c>
      <x:c r="H306" s="45" t="n">
        <x:v>0</x:v>
      </x:c>
      <x:c r="I306" s="46" t="n">
        <x:f>IFERROR(H306/G306,"")</x:f>
        <x:v>0</x:v>
      </x:c>
      <x:c r="J306" s="47" t="str">
        <x:f>IF(AND(P306,Q306),(I306-F306)*100,"")</x:f>
      </x:c>
      <x:c r="K306" s="44" t="str">
        <x:v>Acclaimed</x:v>
      </x:c>
      <x:c r="L306" s="44" t="str">
        <x:v>Acclaimed</x:v>
      </x:c>
      <x:c r="M306" s="44" t="n">
        <x:f>IF(K306="Elected",1,0)</x:f>
        <x:v>0</x:v>
      </x:c>
      <x:c r="N306" s="44" t="n">
        <x:f>IF(L306="Elected",1,0)</x:f>
        <x:v>0</x:v>
      </x:c>
      <x:c r="O306" s="44" t="n">
        <x:f>IF(AND(M306=1,N306=1),1,0)</x:f>
        <x:v>0</x:v>
      </x:c>
      <x:c r="P306" s="44" t="n">
        <x:f>IF(F306&gt;0,1,0)</x:f>
        <x:v>0</x:v>
      </x:c>
      <x:c r="Q306" s="44" t="n">
        <x:f>IF(I306&gt;0,1,0)</x:f>
        <x:v>0</x:v>
      </x:c>
      <x:c r="R306" s="44" t="n">
        <x:f>IF(AND(P306=1,Q306=1),1,0)</x:f>
        <x:v>0</x:v>
      </x:c>
      <x:c r="S306" s="44" t="n">
        <x:f>IF(C306&lt;30000,1,0)</x:f>
        <x:v>1</x:v>
      </x:c>
      <x:c r="T306" s="44" t="str">
        <x:f>IF(AND(S306=1,P306=1),1+COUNTIFS($S$2:$S$415,1,$P$2:$P$415,1,$F$2:$F$415,"&gt;"&amp;F306),"")</x:f>
      </x:c>
      <x:c r="U306" s="44" t="str">
        <x:f>IF(AND(S306=1,Q306=1),1+COUNTIFS($S$2:$S$415,1,$Q$2:$Q$415,1,$I$2:$I$415,"&gt;"&amp;I306),"")</x:f>
      </x:c>
      <x:c r="V306" s="48" t="str">
        <x:f>IF(AND(S306=1,Q306=1),COUNTIFS($S$2:$S$415,1,$Q$2:$Q$415,1,$I$2:$I$415,"&lt;="&amp;I306)/COUNTIFS($S$2:$S$415,1,$Q$2:$Q$415,1),"")</x:f>
      </x:c>
      <x:c r="W306" s="44" t="str">
        <x:f>IF(AND(S306=1,Q306=1,O306=1),1+COUNTIFS($S$2:$S$415,1,$Q$2:$Q$415,1,$O$2:$O$415,1,$I$2:$I$415,"&gt;"&amp;I306),"")</x:f>
      </x:c>
      <x:c r="X306" s="44" t="str">
        <x:f>IF(AND(S306=1,R306=1),1+COUNTIFS($S$2:$S$415,1,$R$2:$R$415,1,$J$2:$J$415,"&gt;"&amp;J306),"")</x:f>
      </x:c>
      <x:c r="Y306" s="44" t="str">
        <x:v>https://www.amo.on.ca/2018-ontario-municipal-election-voter-turnout-population</x:v>
      </x:c>
      <x:c r="Z306" s="44" t="str">
        <x:v>https://data.ontario.ca/en/dataset/municipal-election-results/resource/43aa0bb3-902b-4f19-8d55-8df940188746</x:v>
      </x:c>
      <x:c r="AA306" s="44" t="str">
        <x:v>https://www.amo.on.ca/number-members-council-2022-2026-municipal-election-year</x:v>
      </x:c>
    </x:row>
    <x:row r="307">
      <x:c r="A307" s="44" t="str">
        <x:v>Township of Lanark Highlands</x:v>
      </x:c>
      <x:c r="B307" s="44" t="str">
        <x:v>Township</x:v>
      </x:c>
      <x:c r="C307" s="45" t="n">
        <x:v>5737</x:v>
      </x:c>
      <x:c r="D307" s="45" t="n">
        <x:v>6781</x:v>
      </x:c>
      <x:c r="E307" s="45" t="n">
        <x:v>2984</x:v>
      </x:c>
      <x:c r="F307" s="46" t="n">
        <x:f>IFERROR(ROUND(E307/D307,4),"")</x:f>
        <x:v>0.4401</x:v>
      </x:c>
      <x:c r="G307" s="45" t="n">
        <x:v>7032</x:v>
      </x:c>
      <x:c r="H307" s="45" t="n">
        <x:v>2367</x:v>
      </x:c>
      <x:c r="I307" s="46" t="n">
        <x:f>IFERROR(H307/G307,"")</x:f>
        <x:v>0.3366040955631399</x:v>
      </x:c>
      <x:c r="J307" s="47" t="n">
        <x:f>IF(AND(P307,Q307),(I307-F307)*100,"")</x:f>
        <x:v>-10.349590443686008</x:v>
      </x:c>
      <x:c r="K307" s="44" t="str">
        <x:v>Elected</x:v>
      </x:c>
      <x:c r="L307" s="44" t="str">
        <x:v>Elected</x:v>
      </x:c>
      <x:c r="M307" s="44" t="n">
        <x:f>IF(K307="Elected",1,0)</x:f>
        <x:v>1</x:v>
      </x:c>
      <x:c r="N307" s="44" t="n">
        <x:f>IF(L307="Elected",1,0)</x:f>
        <x:v>1</x:v>
      </x:c>
      <x:c r="O307" s="44" t="n">
        <x:f>IF(AND(M307=1,N307=1),1,0)</x:f>
        <x:v>1</x:v>
      </x:c>
      <x:c r="P307" s="44" t="n">
        <x:f>IF(F307&gt;0,1,0)</x:f>
        <x:v>1</x:v>
      </x:c>
      <x:c r="Q307" s="44" t="n">
        <x:f>IF(I307&gt;0,1,0)</x:f>
        <x:v>1</x:v>
      </x:c>
      <x:c r="R307" s="44" t="n">
        <x:f>IF(AND(P307=1,Q307=1),1,0)</x:f>
        <x:v>1</x:v>
      </x:c>
      <x:c r="S307" s="44" t="n">
        <x:f>IF(C307&lt;30000,1,0)</x:f>
        <x:v>1</x:v>
      </x:c>
      <x:c r="T307" s="44" t="n">
        <x:f>IF(AND(S307=1,P307=1),1+COUNTIFS($S$2:$S$415,1,$P$2:$P$415,1,$F$2:$F$415,"&gt;"&amp;F307),"")</x:f>
        <x:v>145</x:v>
      </x:c>
      <x:c r="U307" s="44" t="n">
        <x:f>IF(AND(S307=1,Q307=1),1+COUNTIFS($S$2:$S$415,1,$Q$2:$Q$415,1,$I$2:$I$415,"&gt;"&amp;I307),"")</x:f>
        <x:v>212</x:v>
      </x:c>
      <x:c r="V307" s="48" t="n">
        <x:f>IF(AND(S307=1,Q307=1),COUNTIFS($S$2:$S$415,1,$Q$2:$Q$415,1,$I$2:$I$415,"&lt;="&amp;I307)/COUNTIFS($S$2:$S$415,1,$Q$2:$Q$415,1),"")</x:f>
        <x:v>0.3586626139817629</x:v>
      </x:c>
      <x:c r="W307" s="44" t="n">
        <x:f>IF(AND(S307=1,Q307=1,O307=1),1+COUNTIFS($S$2:$S$415,1,$Q$2:$Q$415,1,$O$2:$O$415,1,$I$2:$I$415,"&gt;"&amp;I307),"")</x:f>
        <x:v>132</x:v>
      </x:c>
      <x:c r="X307" s="44" t="n">
        <x:f>IF(AND(S307=1,R307=1),1+COUNTIFS($S$2:$S$415,1,$R$2:$R$415,1,$J$2:$J$415,"&gt;"&amp;J307),"")</x:f>
        <x:v>226</x:v>
      </x:c>
      <x:c r="Y307" s="44" t="str">
        <x:v>https://www.amo.on.ca/2018-ontario-municipal-election-voter-turnout-population</x:v>
      </x:c>
      <x:c r="Z307" s="44" t="str">
        <x:v>https://data.ontario.ca/en/dataset/municipal-election-results/resource/43aa0bb3-902b-4f19-8d55-8df940188746</x:v>
      </x:c>
      <x:c r="AA307" s="44" t="str">
        <x:v>https://www.amo.on.ca/number-members-council-2022-2026-municipal-election-year</x:v>
      </x:c>
    </x:row>
    <x:row r="308">
      <x:c r="A308" s="44" t="str">
        <x:v>Township of Larder Lake</x:v>
      </x:c>
      <x:c r="B308" s="44" t="str">
        <x:v>Township</x:v>
      </x:c>
      <x:c r="C308" s="45" t="n">
        <x:v>745</x:v>
      </x:c>
      <x:c r="D308" s="45" t="n">
        <x:v>1025</x:v>
      </x:c>
      <x:c r="E308" s="45" t="n">
        <x:v>381</x:v>
      </x:c>
      <x:c r="F308" s="46" t="n">
        <x:f>IFERROR(ROUND(E308/D308,4),"")</x:f>
        <x:v>0.3717</x:v>
      </x:c>
      <x:c r="G308" s="45" t="n">
        <x:v>1042</x:v>
      </x:c>
      <x:c r="H308" s="45" t="n">
        <x:v>217</x:v>
      </x:c>
      <x:c r="I308" s="46" t="n">
        <x:f>IFERROR(H308/G308,"")</x:f>
        <x:v>0.20825335892514396</x:v>
      </x:c>
      <x:c r="J308" s="47" t="n">
        <x:f>IF(AND(P308,Q308),(I308-F308)*100,"")</x:f>
        <x:v>-16.344664107485602</x:v>
      </x:c>
      <x:c r="K308" s="44" t="str">
        <x:v>Elected</x:v>
      </x:c>
      <x:c r="L308" s="44" t="str">
        <x:v>Acclaimed</x:v>
      </x:c>
      <x:c r="M308" s="44" t="n">
        <x:f>IF(K308="Elected",1,0)</x:f>
        <x:v>1</x:v>
      </x:c>
      <x:c r="N308" s="44" t="n">
        <x:f>IF(L308="Elected",1,0)</x:f>
        <x:v>0</x:v>
      </x:c>
      <x:c r="O308" s="44" t="n">
        <x:f>IF(AND(M308=1,N308=1),1,0)</x:f>
        <x:v>0</x:v>
      </x:c>
      <x:c r="P308" s="44" t="n">
        <x:f>IF(F308&gt;0,1,0)</x:f>
        <x:v>1</x:v>
      </x:c>
      <x:c r="Q308" s="44" t="n">
        <x:f>IF(I308&gt;0,1,0)</x:f>
        <x:v>1</x:v>
      </x:c>
      <x:c r="R308" s="44" t="n">
        <x:f>IF(AND(P308=1,Q308=1),1,0)</x:f>
        <x:v>1</x:v>
      </x:c>
      <x:c r="S308" s="44" t="n">
        <x:f>IF(C308&lt;30000,1,0)</x:f>
        <x:v>1</x:v>
      </x:c>
      <x:c r="T308" s="44" t="n">
        <x:f>IF(AND(S308=1,P308=1),1+COUNTIFS($S$2:$S$415,1,$P$2:$P$415,1,$F$2:$F$415,"&gt;"&amp;F308),"")</x:f>
        <x:v>237</x:v>
      </x:c>
      <x:c r="U308" s="44" t="n">
        <x:f>IF(AND(S308=1,Q308=1),1+COUNTIFS($S$2:$S$415,1,$Q$2:$Q$415,1,$I$2:$I$415,"&gt;"&amp;I308),"")</x:f>
        <x:v>306</x:v>
      </x:c>
      <x:c r="V308" s="48" t="n">
        <x:f>IF(AND(S308=1,Q308=1),COUNTIFS($S$2:$S$415,1,$Q$2:$Q$415,1,$I$2:$I$415,"&lt;="&amp;I308)/COUNTIFS($S$2:$S$415,1,$Q$2:$Q$415,1),"")</x:f>
        <x:v>0.0729483282674772</x:v>
      </x:c>
      <x:c r="W308" s="44" t="str">
        <x:f>IF(AND(S308=1,Q308=1,O308=1),1+COUNTIFS($S$2:$S$415,1,$Q$2:$Q$415,1,$O$2:$O$415,1,$I$2:$I$415,"&gt;"&amp;I308),"")</x:f>
      </x:c>
      <x:c r="X308" s="44" t="n">
        <x:f>IF(AND(S308=1,R308=1),1+COUNTIFS($S$2:$S$415,1,$R$2:$R$415,1,$J$2:$J$415,"&gt;"&amp;J308),"")</x:f>
        <x:v>275</x:v>
      </x:c>
      <x:c r="Y308" s="44" t="str">
        <x:v>https://www.amo.on.ca/2018-ontario-municipal-election-voter-turnout-population</x:v>
      </x:c>
      <x:c r="Z308" s="44" t="str">
        <x:v>https://data.ontario.ca/en/dataset/municipal-election-results/resource/43aa0bb3-902b-4f19-8d55-8df940188746</x:v>
      </x:c>
      <x:c r="AA308" s="44" t="str">
        <x:v>https://www.amo.on.ca/number-members-council-2022-2026-municipal-election-year</x:v>
      </x:c>
    </x:row>
    <x:row r="309">
      <x:c r="A309" s="44" t="str">
        <x:v>Township of Laurentian Valley</x:v>
      </x:c>
      <x:c r="B309" s="44" t="str">
        <x:v>Township</x:v>
      </x:c>
      <x:c r="C309" s="45" t="n">
        <x:v>9450</x:v>
      </x:c>
      <x:c r="D309" s="45" t="n">
        <x:v>7722</x:v>
      </x:c>
      <x:c r="E309" s="45" t="n">
        <x:v>3448</x:v>
      </x:c>
      <x:c r="F309" s="46" t="n">
        <x:f>IFERROR(ROUND(E309/D309,4),"")</x:f>
        <x:v>0.4465</x:v>
      </x:c>
      <x:c r="G309" s="45" t="n">
        <x:v>8033</x:v>
      </x:c>
      <x:c r="H309" s="45" t="n">
        <x:v>3038</x:v>
      </x:c>
      <x:c r="I309" s="46" t="n">
        <x:f>IFERROR(H309/G309,"")</x:f>
        <x:v>0.3781899663886468</x:v>
      </x:c>
      <x:c r="J309" s="47" t="n">
        <x:f>IF(AND(P309,Q309),(I309-F309)*100,"")</x:f>
        <x:v>-6.831003361135318</x:v>
      </x:c>
      <x:c r="K309" s="44" t="str">
        <x:v>Elected</x:v>
      </x:c>
      <x:c r="L309" s="44" t="str">
        <x:v>Acclaimed</x:v>
      </x:c>
      <x:c r="M309" s="44" t="n">
        <x:f>IF(K309="Elected",1,0)</x:f>
        <x:v>1</x:v>
      </x:c>
      <x:c r="N309" s="44" t="n">
        <x:f>IF(L309="Elected",1,0)</x:f>
        <x:v>0</x:v>
      </x:c>
      <x:c r="O309" s="44" t="n">
        <x:f>IF(AND(M309=1,N309=1),1,0)</x:f>
        <x:v>0</x:v>
      </x:c>
      <x:c r="P309" s="44" t="n">
        <x:f>IF(F309&gt;0,1,0)</x:f>
        <x:v>1</x:v>
      </x:c>
      <x:c r="Q309" s="44" t="n">
        <x:f>IF(I309&gt;0,1,0)</x:f>
        <x:v>1</x:v>
      </x:c>
      <x:c r="R309" s="44" t="n">
        <x:f>IF(AND(P309=1,Q309=1),1,0)</x:f>
        <x:v>1</x:v>
      </x:c>
      <x:c r="S309" s="44" t="n">
        <x:f>IF(C309&lt;30000,1,0)</x:f>
        <x:v>1</x:v>
      </x:c>
      <x:c r="T309" s="44" t="n">
        <x:f>IF(AND(S309=1,P309=1),1+COUNTIFS($S$2:$S$415,1,$P$2:$P$415,1,$F$2:$F$415,"&gt;"&amp;F309),"")</x:f>
        <x:v>136</x:v>
      </x:c>
      <x:c r="U309" s="44" t="n">
        <x:f>IF(AND(S309=1,Q309=1),1+COUNTIFS($S$2:$S$415,1,$Q$2:$Q$415,1,$I$2:$I$415,"&gt;"&amp;I309),"")</x:f>
        <x:v>161</x:v>
      </x:c>
      <x:c r="V309" s="48" t="n">
        <x:f>IF(AND(S309=1,Q309=1),COUNTIFS($S$2:$S$415,1,$Q$2:$Q$415,1,$I$2:$I$415,"&lt;="&amp;I309)/COUNTIFS($S$2:$S$415,1,$Q$2:$Q$415,1),"")</x:f>
        <x:v>0.513677811550152</x:v>
      </x:c>
      <x:c r="W309" s="44" t="str">
        <x:f>IF(AND(S309=1,Q309=1,O309=1),1+COUNTIFS($S$2:$S$415,1,$Q$2:$Q$415,1,$O$2:$O$415,1,$I$2:$I$415,"&gt;"&amp;I309),"")</x:f>
      </x:c>
      <x:c r="X309" s="44" t="n">
        <x:f>IF(AND(S309=1,R309=1),1+COUNTIFS($S$2:$S$415,1,$R$2:$R$415,1,$J$2:$J$415,"&gt;"&amp;J309),"")</x:f>
        <x:v>180</x:v>
      </x:c>
      <x:c r="Y309" s="44" t="str">
        <x:v>https://www.amo.on.ca/2018-ontario-municipal-election-voter-turnout-population</x:v>
      </x:c>
      <x:c r="Z309" s="44" t="str">
        <x:v>https://data.ontario.ca/en/dataset/municipal-election-results/resource/43aa0bb3-902b-4f19-8d55-8df940188746</x:v>
      </x:c>
      <x:c r="AA309" s="44" t="str">
        <x:v>https://www.amo.on.ca/number-members-council-2022-2026-municipal-election-year</x:v>
      </x:c>
    </x:row>
    <x:row r="310">
      <x:c r="A310" s="44" t="str">
        <x:v>Township of Leeds and the Thousand Islands</x:v>
      </x:c>
      <x:c r="B310" s="44" t="str">
        <x:v>Township</x:v>
      </x:c>
      <x:c r="C310" s="45" t="n">
        <x:v>9804</x:v>
      </x:c>
      <x:c r="D310" s="45" t="n">
        <x:v>9818</x:v>
      </x:c>
      <x:c r="E310" s="45" t="n">
        <x:v>4529</x:v>
      </x:c>
      <x:c r="F310" s="46" t="n">
        <x:f>IFERROR(ROUND(E310/D310,4),"")</x:f>
        <x:v>0.4613</x:v>
      </x:c>
      <x:c r="G310" s="45" t="n">
        <x:v>10221</x:v>
      </x:c>
      <x:c r="H310" s="45" t="n">
        <x:v>3099</x:v>
      </x:c>
      <x:c r="I310" s="46" t="n">
        <x:f>IFERROR(H310/G310,"")</x:f>
        <x:v>0.30319929556794833</x:v>
      </x:c>
      <x:c r="J310" s="47" t="n">
        <x:f>IF(AND(P310,Q310),(I310-F310)*100,"")</x:f>
        <x:v>-15.810070443205165</x:v>
      </x:c>
      <x:c r="K310" s="44" t="str">
        <x:v>Elected</x:v>
      </x:c>
      <x:c r="L310" s="44" t="str">
        <x:v>Acclaimed</x:v>
      </x:c>
      <x:c r="M310" s="44" t="n">
        <x:f>IF(K310="Elected",1,0)</x:f>
        <x:v>1</x:v>
      </x:c>
      <x:c r="N310" s="44" t="n">
        <x:f>IF(L310="Elected",1,0)</x:f>
        <x:v>0</x:v>
      </x:c>
      <x:c r="O310" s="44" t="n">
        <x:f>IF(AND(M310=1,N310=1),1,0)</x:f>
        <x:v>0</x:v>
      </x:c>
      <x:c r="P310" s="44" t="n">
        <x:f>IF(F310&gt;0,1,0)</x:f>
        <x:v>1</x:v>
      </x:c>
      <x:c r="Q310" s="44" t="n">
        <x:f>IF(I310&gt;0,1,0)</x:f>
        <x:v>1</x:v>
      </x:c>
      <x:c r="R310" s="44" t="n">
        <x:f>IF(AND(P310=1,Q310=1),1,0)</x:f>
        <x:v>1</x:v>
      </x:c>
      <x:c r="S310" s="44" t="n">
        <x:f>IF(C310&lt;30000,1,0)</x:f>
        <x:v>1</x:v>
      </x:c>
      <x:c r="T310" s="44" t="n">
        <x:f>IF(AND(S310=1,P310=1),1+COUNTIFS($S$2:$S$415,1,$P$2:$P$415,1,$F$2:$F$415,"&gt;"&amp;F310),"")</x:f>
        <x:v>113</x:v>
      </x:c>
      <x:c r="U310" s="44" t="n">
        <x:f>IF(AND(S310=1,Q310=1),1+COUNTIFS($S$2:$S$415,1,$Q$2:$Q$415,1,$I$2:$I$415,"&gt;"&amp;I310),"")</x:f>
        <x:v>246</x:v>
      </x:c>
      <x:c r="V310" s="48" t="n">
        <x:f>IF(AND(S310=1,Q310=1),COUNTIFS($S$2:$S$415,1,$Q$2:$Q$415,1,$I$2:$I$415,"&lt;="&amp;I310)/COUNTIFS($S$2:$S$415,1,$Q$2:$Q$415,1),"")</x:f>
        <x:v>0.2553191489361702</x:v>
      </x:c>
      <x:c r="W310" s="44" t="str">
        <x:f>IF(AND(S310=1,Q310=1,O310=1),1+COUNTIFS($S$2:$S$415,1,$Q$2:$Q$415,1,$O$2:$O$415,1,$I$2:$I$415,"&gt;"&amp;I310),"")</x:f>
      </x:c>
      <x:c r="X310" s="44" t="n">
        <x:f>IF(AND(S310=1,R310=1),1+COUNTIFS($S$2:$S$415,1,$R$2:$R$415,1,$J$2:$J$415,"&gt;"&amp;J310),"")</x:f>
        <x:v>271</x:v>
      </x:c>
      <x:c r="Y310" s="44" t="str">
        <x:v>https://www.amo.on.ca/2018-ontario-municipal-election-voter-turnout-population</x:v>
      </x:c>
      <x:c r="Z310" s="44" t="str">
        <x:v>https://data.ontario.ca/en/dataset/municipal-election-results/resource/43aa0bb3-902b-4f19-8d55-8df940188746</x:v>
      </x:c>
      <x:c r="AA310" s="44" t="str">
        <x:v>https://www.amo.on.ca/number-members-council-2022-2026-municipal-election-year</x:v>
      </x:c>
    </x:row>
    <x:row r="311">
      <x:c r="A311" s="44" t="str">
        <x:v>Township of Limerick</x:v>
      </x:c>
      <x:c r="B311" s="44" t="str">
        <x:v>Township</x:v>
      </x:c>
      <x:c r="C311" s="45" t="n">
        <x:v>436</x:v>
      </x:c>
      <x:c r="D311" s="45" t="n">
        <x:v>1018</x:v>
      </x:c>
      <x:c r="E311" s="45" t="n">
        <x:v>318</x:v>
      </x:c>
      <x:c r="F311" s="46" t="n">
        <x:f>IFERROR(ROUND(E311/D311,4),"")</x:f>
        <x:v>0.3124</x:v>
      </x:c>
      <x:c r="G311" s="45" t="n">
        <x:v>1075</x:v>
      </x:c>
      <x:c r="H311" s="45" t="n">
        <x:v>597</x:v>
      </x:c>
      <x:c r="I311" s="46" t="n">
        <x:f>IFERROR(H311/G311,"")</x:f>
        <x:v>0.5553488372093023</x:v>
      </x:c>
      <x:c r="J311" s="47" t="n">
        <x:f>IF(AND(P311,Q311),(I311-F311)*100,"")</x:f>
        <x:v>24.294883720930226</x:v>
      </x:c>
      <x:c r="K311" s="44" t="str">
        <x:v>Elected</x:v>
      </x:c>
      <x:c r="L311" s="44" t="str">
        <x:v>Elected</x:v>
      </x:c>
      <x:c r="M311" s="44" t="n">
        <x:f>IF(K311="Elected",1,0)</x:f>
        <x:v>1</x:v>
      </x:c>
      <x:c r="N311" s="44" t="n">
        <x:f>IF(L311="Elected",1,0)</x:f>
        <x:v>1</x:v>
      </x:c>
      <x:c r="O311" s="44" t="n">
        <x:f>IF(AND(M311=1,N311=1),1,0)</x:f>
        <x:v>1</x:v>
      </x:c>
      <x:c r="P311" s="44" t="n">
        <x:f>IF(F311&gt;0,1,0)</x:f>
        <x:v>1</x:v>
      </x:c>
      <x:c r="Q311" s="44" t="n">
        <x:f>IF(I311&gt;0,1,0)</x:f>
        <x:v>1</x:v>
      </x:c>
      <x:c r="R311" s="44" t="n">
        <x:f>IF(AND(P311=1,Q311=1),1,0)</x:f>
        <x:v>1</x:v>
      </x:c>
      <x:c r="S311" s="44" t="n">
        <x:f>IF(C311&lt;30000,1,0)</x:f>
        <x:v>1</x:v>
      </x:c>
      <x:c r="T311" s="44" t="n">
        <x:f>IF(AND(S311=1,P311=1),1+COUNTIFS($S$2:$S$415,1,$P$2:$P$415,1,$F$2:$F$415,"&gt;"&amp;F311),"")</x:f>
        <x:v>284</x:v>
      </x:c>
      <x:c r="U311" s="44" t="n">
        <x:f>IF(AND(S311=1,Q311=1),1+COUNTIFS($S$2:$S$415,1,$Q$2:$Q$415,1,$I$2:$I$415,"&gt;"&amp;I311),"")</x:f>
        <x:v>23</x:v>
      </x:c>
      <x:c r="V311" s="48" t="n">
        <x:f>IF(AND(S311=1,Q311=1),COUNTIFS($S$2:$S$415,1,$Q$2:$Q$415,1,$I$2:$I$415,"&lt;="&amp;I311)/COUNTIFS($S$2:$S$415,1,$Q$2:$Q$415,1),"")</x:f>
        <x:v>0.9331306990881459</x:v>
      </x:c>
      <x:c r="W311" s="44" t="n">
        <x:f>IF(AND(S311=1,Q311=1,O311=1),1+COUNTIFS($S$2:$S$415,1,$Q$2:$Q$415,1,$O$2:$O$415,1,$I$2:$I$415,"&gt;"&amp;I311),"")</x:f>
        <x:v>14</x:v>
      </x:c>
      <x:c r="X311" s="44" t="n">
        <x:f>IF(AND(S311=1,R311=1),1+COUNTIFS($S$2:$S$415,1,$R$2:$R$415,1,$J$2:$J$415,"&gt;"&amp;J311),"")</x:f>
        <x:v>3</x:v>
      </x:c>
      <x:c r="Y311" s="44" t="str">
        <x:v>https://www.amo.on.ca/2018-ontario-municipal-election-voter-turnout-population</x:v>
      </x:c>
      <x:c r="Z311" s="44" t="str">
        <x:v>https://data.ontario.ca/en/dataset/municipal-election-results/resource/43aa0bb3-902b-4f19-8d55-8df940188746</x:v>
      </x:c>
      <x:c r="AA311" s="44" t="str">
        <x:v>https://www.amo.on.ca/number-members-council-2022-2026-municipal-election-year</x:v>
      </x:c>
    </x:row>
    <x:row r="312">
      <x:c r="A312" s="44" t="str">
        <x:v>Township of Lucan Biddulph</x:v>
      </x:c>
      <x:c r="B312" s="44" t="str">
        <x:v>Township</x:v>
      </x:c>
      <x:c r="C312" s="45" t="n">
        <x:v>5680</x:v>
      </x:c>
      <x:c r="D312" s="45" t="n">
        <x:v>3533</x:v>
      </x:c>
      <x:c r="E312" s="45" t="n">
        <x:v>1477</x:v>
      </x:c>
      <x:c r="F312" s="46" t="n">
        <x:f>IFERROR(ROUND(E312/D312,4),"")</x:f>
        <x:v>0.4181</x:v>
      </x:c>
      <x:c r="G312" s="45" t="n">
        <x:v>4218</x:v>
      </x:c>
      <x:c r="H312" s="45" t="n">
        <x:v>1895</x:v>
      </x:c>
      <x:c r="I312" s="46" t="n">
        <x:f>IFERROR(H312/G312,"")</x:f>
        <x:v>0.4492650545282124</x:v>
      </x:c>
      <x:c r="J312" s="47" t="n">
        <x:f>IF(AND(P312,Q312),(I312-F312)*100,"")</x:f>
        <x:v>3.116505452821239</x:v>
      </x:c>
      <x:c r="K312" s="44" t="str">
        <x:v>Acclaimed</x:v>
      </x:c>
      <x:c r="L312" s="44" t="str">
        <x:v>Elected</x:v>
      </x:c>
      <x:c r="M312" s="44" t="n">
        <x:f>IF(K312="Elected",1,0)</x:f>
        <x:v>0</x:v>
      </x:c>
      <x:c r="N312" s="44" t="n">
        <x:f>IF(L312="Elected",1,0)</x:f>
        <x:v>1</x:v>
      </x:c>
      <x:c r="O312" s="44" t="n">
        <x:f>IF(AND(M312=1,N312=1),1,0)</x:f>
        <x:v>0</x:v>
      </x:c>
      <x:c r="P312" s="44" t="n">
        <x:f>IF(F312&gt;0,1,0)</x:f>
        <x:v>1</x:v>
      </x:c>
      <x:c r="Q312" s="44" t="n">
        <x:f>IF(I312&gt;0,1,0)</x:f>
        <x:v>1</x:v>
      </x:c>
      <x:c r="R312" s="44" t="n">
        <x:f>IF(AND(P312=1,Q312=1),1,0)</x:f>
        <x:v>1</x:v>
      </x:c>
      <x:c r="S312" s="44" t="n">
        <x:f>IF(C312&lt;30000,1,0)</x:f>
        <x:v>1</x:v>
      </x:c>
      <x:c r="T312" s="44" t="n">
        <x:f>IF(AND(S312=1,P312=1),1+COUNTIFS($S$2:$S$415,1,$P$2:$P$415,1,$F$2:$F$415,"&gt;"&amp;F312),"")</x:f>
        <x:v>178</x:v>
      </x:c>
      <x:c r="U312" s="44" t="n">
        <x:f>IF(AND(S312=1,Q312=1),1+COUNTIFS($S$2:$S$415,1,$Q$2:$Q$415,1,$I$2:$I$415,"&gt;"&amp;I312),"")</x:f>
        <x:v>76</x:v>
      </x:c>
      <x:c r="V312" s="48" t="n">
        <x:f>IF(AND(S312=1,Q312=1),COUNTIFS($S$2:$S$415,1,$Q$2:$Q$415,1,$I$2:$I$415,"&lt;="&amp;I312)/COUNTIFS($S$2:$S$415,1,$Q$2:$Q$415,1),"")</x:f>
        <x:v>0.7720364741641338</x:v>
      </x:c>
      <x:c r="W312" s="44" t="str">
        <x:f>IF(AND(S312=1,Q312=1,O312=1),1+COUNTIFS($S$2:$S$415,1,$Q$2:$Q$415,1,$O$2:$O$415,1,$I$2:$I$415,"&gt;"&amp;I312),"")</x:f>
      </x:c>
      <x:c r="X312" s="44" t="n">
        <x:f>IF(AND(S312=1,R312=1),1+COUNTIFS($S$2:$S$415,1,$R$2:$R$415,1,$J$2:$J$415,"&gt;"&amp;J312),"")</x:f>
        <x:v>63</x:v>
      </x:c>
      <x:c r="Y312" s="44" t="str">
        <x:v>https://www.amo.on.ca/2018-ontario-municipal-election-voter-turnout-population</x:v>
      </x:c>
      <x:c r="Z312" s="44" t="str">
        <x:v>https://data.ontario.ca/en/dataset/municipal-election-results/resource/43aa0bb3-902b-4f19-8d55-8df940188746</x:v>
      </x:c>
      <x:c r="AA312" s="44" t="str">
        <x:v>https://www.amo.on.ca/number-members-council-2022-2026-municipal-election-year</x:v>
      </x:c>
    </x:row>
    <x:row r="313">
      <x:c r="A313" s="44" t="str">
        <x:v>Township of MacDonald, Meredith &amp; Aberdeen Add'l</x:v>
      </x:c>
      <x:c r="B313" s="44" t="str">
        <x:v>Township</x:v>
      </x:c>
      <x:c r="C313" s="45" t="n">
        <x:v>1513</x:v>
      </x:c>
      <x:c r="D313" s="45" t="n">
        <x:v>1704</x:v>
      </x:c>
      <x:c r="E313" s="45" t="n">
        <x:v>669</x:v>
      </x:c>
      <x:c r="F313" s="46" t="n">
        <x:f>IFERROR(ROUND(E313/D313,4),"")</x:f>
        <x:v>0.3926</x:v>
      </x:c>
      <x:c r="G313" s="45" t="n">
        <x:v>1554</x:v>
      </x:c>
      <x:c r="H313" s="45" t="n">
        <x:v>490</x:v>
      </x:c>
      <x:c r="I313" s="46" t="n">
        <x:f>IFERROR(H313/G313,"")</x:f>
        <x:v>0.3153153153153153</x:v>
      </x:c>
      <x:c r="J313" s="47" t="n">
        <x:f>IF(AND(P313,Q313),(I313-F313)*100,"")</x:f>
        <x:v>-7.728468468468469</x:v>
      </x:c>
      <x:c r="K313" s="44" t="str">
        <x:v>Elected</x:v>
      </x:c>
      <x:c r="L313" s="44" t="str">
        <x:v>Acclaimed</x:v>
      </x:c>
      <x:c r="M313" s="44" t="n">
        <x:f>IF(K313="Elected",1,0)</x:f>
        <x:v>1</x:v>
      </x:c>
      <x:c r="N313" s="44" t="n">
        <x:f>IF(L313="Elected",1,0)</x:f>
        <x:v>0</x:v>
      </x:c>
      <x:c r="O313" s="44" t="n">
        <x:f>IF(AND(M313=1,N313=1),1,0)</x:f>
        <x:v>0</x:v>
      </x:c>
      <x:c r="P313" s="44" t="n">
        <x:f>IF(F313&gt;0,1,0)</x:f>
        <x:v>1</x:v>
      </x:c>
      <x:c r="Q313" s="44" t="n">
        <x:f>IF(I313&gt;0,1,0)</x:f>
        <x:v>1</x:v>
      </x:c>
      <x:c r="R313" s="44" t="n">
        <x:f>IF(AND(P313=1,Q313=1),1,0)</x:f>
        <x:v>1</x:v>
      </x:c>
      <x:c r="S313" s="44" t="n">
        <x:f>IF(C313&lt;30000,1,0)</x:f>
        <x:v>1</x:v>
      </x:c>
      <x:c r="T313" s="44" t="n">
        <x:f>IF(AND(S313=1,P313=1),1+COUNTIFS($S$2:$S$415,1,$P$2:$P$415,1,$F$2:$F$415,"&gt;"&amp;F313),"")</x:f>
        <x:v>209</x:v>
      </x:c>
      <x:c r="U313" s="44" t="n">
        <x:f>IF(AND(S313=1,Q313=1),1+COUNTIFS($S$2:$S$415,1,$Q$2:$Q$415,1,$I$2:$I$415,"&gt;"&amp;I313),"")</x:f>
        <x:v>236</x:v>
      </x:c>
      <x:c r="V313" s="48" t="n">
        <x:f>IF(AND(S313=1,Q313=1),COUNTIFS($S$2:$S$415,1,$Q$2:$Q$415,1,$I$2:$I$415,"&lt;="&amp;I313)/COUNTIFS($S$2:$S$415,1,$Q$2:$Q$415,1),"")</x:f>
        <x:v>0.2857142857142857</x:v>
      </x:c>
      <x:c r="W313" s="44" t="str">
        <x:f>IF(AND(S313=1,Q313=1,O313=1),1+COUNTIFS($S$2:$S$415,1,$Q$2:$Q$415,1,$O$2:$O$415,1,$I$2:$I$415,"&gt;"&amp;I313),"")</x:f>
      </x:c>
      <x:c r="X313" s="44" t="n">
        <x:f>IF(AND(S313=1,R313=1),1+COUNTIFS($S$2:$S$415,1,$R$2:$R$415,1,$J$2:$J$415,"&gt;"&amp;J313),"")</x:f>
        <x:v>194</x:v>
      </x:c>
      <x:c r="Y313" s="44" t="str">
        <x:v>https://www.amo.on.ca/2018-ontario-municipal-election-voter-turnout-population</x:v>
      </x:c>
      <x:c r="Z313" s="44" t="str">
        <x:v>https://data.ontario.ca/en/dataset/municipal-election-results/resource/43aa0bb3-902b-4f19-8d55-8df940188746</x:v>
      </x:c>
      <x:c r="AA313" s="44" t="str">
        <x:v>https://www.amo.on.ca/number-members-council-2022-2026-municipal-election-year</x:v>
      </x:c>
    </x:row>
    <x:row r="314">
      <x:c r="A314" s="44" t="str">
        <x:v>Township of Machar</x:v>
      </x:c>
      <x:c r="B314" s="44" t="str">
        <x:v>Township</x:v>
      </x:c>
      <x:c r="C314" s="45" t="n">
        <x:v>969</x:v>
      </x:c>
      <x:c r="D314" s="45" t="n">
        <x:v>1781</x:v>
      </x:c>
      <x:c r="E314" s="45" t="n">
        <x:v>784</x:v>
      </x:c>
      <x:c r="F314" s="46" t="n">
        <x:f>IFERROR(ROUND(E314/D314,4),"")</x:f>
        <x:v>0.4402</x:v>
      </x:c>
      <x:c r="G314" s="45" t="n">
        <x:v>1837</x:v>
      </x:c>
      <x:c r="H314" s="45" t="n">
        <x:v>917</x:v>
      </x:c>
      <x:c r="I314" s="46" t="n">
        <x:f>IFERROR(H314/G314,"")</x:f>
        <x:v>0.49918345127925967</x:v>
      </x:c>
      <x:c r="J314" s="47" t="n">
        <x:f>IF(AND(P314,Q314),(I314-F314)*100,"")</x:f>
        <x:v>5.898345127925969</x:v>
      </x:c>
      <x:c r="K314" s="44" t="str">
        <x:v>Acclaimed</x:v>
      </x:c>
      <x:c r="L314" s="44" t="str">
        <x:v>Elected</x:v>
      </x:c>
      <x:c r="M314" s="44" t="n">
        <x:f>IF(K314="Elected",1,0)</x:f>
        <x:v>0</x:v>
      </x:c>
      <x:c r="N314" s="44" t="n">
        <x:f>IF(L314="Elected",1,0)</x:f>
        <x:v>1</x:v>
      </x:c>
      <x:c r="O314" s="44" t="n">
        <x:f>IF(AND(M314=1,N314=1),1,0)</x:f>
        <x:v>0</x:v>
      </x:c>
      <x:c r="P314" s="44" t="n">
        <x:f>IF(F314&gt;0,1,0)</x:f>
        <x:v>1</x:v>
      </x:c>
      <x:c r="Q314" s="44" t="n">
        <x:f>IF(I314&gt;0,1,0)</x:f>
        <x:v>1</x:v>
      </x:c>
      <x:c r="R314" s="44" t="n">
        <x:f>IF(AND(P314=1,Q314=1),1,0)</x:f>
        <x:v>1</x:v>
      </x:c>
      <x:c r="S314" s="44" t="n">
        <x:f>IF(C314&lt;30000,1,0)</x:f>
        <x:v>1</x:v>
      </x:c>
      <x:c r="T314" s="44" t="n">
        <x:f>IF(AND(S314=1,P314=1),1+COUNTIFS($S$2:$S$415,1,$P$2:$P$415,1,$F$2:$F$415,"&gt;"&amp;F314),"")</x:f>
        <x:v>144</x:v>
      </x:c>
      <x:c r="U314" s="44" t="n">
        <x:f>IF(AND(S314=1,Q314=1),1+COUNTIFS($S$2:$S$415,1,$Q$2:$Q$415,1,$I$2:$I$415,"&gt;"&amp;I314),"")</x:f>
        <x:v>40</x:v>
      </x:c>
      <x:c r="V314" s="48" t="n">
        <x:f>IF(AND(S314=1,Q314=1),COUNTIFS($S$2:$S$415,1,$Q$2:$Q$415,1,$I$2:$I$415,"&lt;="&amp;I314)/COUNTIFS($S$2:$S$415,1,$Q$2:$Q$415,1),"")</x:f>
        <x:v>0.8814589665653495</x:v>
      </x:c>
      <x:c r="W314" s="44" t="str">
        <x:f>IF(AND(S314=1,Q314=1,O314=1),1+COUNTIFS($S$2:$S$415,1,$Q$2:$Q$415,1,$O$2:$O$415,1,$I$2:$I$415,"&gt;"&amp;I314),"")</x:f>
      </x:c>
      <x:c r="X314" s="44" t="n">
        <x:f>IF(AND(S314=1,R314=1),1+COUNTIFS($S$2:$S$415,1,$R$2:$R$415,1,$J$2:$J$415,"&gt;"&amp;J314),"")</x:f>
        <x:v>45</x:v>
      </x:c>
      <x:c r="Y314" s="44" t="str">
        <x:v>https://www.amo.on.ca/2018-ontario-municipal-election-voter-turnout-population</x:v>
      </x:c>
      <x:c r="Z314" s="44" t="str">
        <x:v>https://data.ontario.ca/en/dataset/municipal-election-results/resource/43aa0bb3-902b-4f19-8d55-8df940188746</x:v>
      </x:c>
      <x:c r="AA314" s="44" t="str">
        <x:v>https://www.amo.on.ca/number-members-council-2022-2026-municipal-election-year</x:v>
      </x:c>
    </x:row>
    <x:row r="315">
      <x:c r="A315" s="44" t="str">
        <x:v>Township of Madawaska Valley</x:v>
      </x:c>
      <x:c r="B315" s="44" t="str">
        <x:v>Township</x:v>
      </x:c>
      <x:c r="C315" s="45" t="n">
        <x:v>3927</x:v>
      </x:c>
      <x:c r="D315" s="45" t="n">
        <x:v>5642</x:v>
      </x:c>
      <x:c r="E315" s="45" t="n">
        <x:v>3158</x:v>
      </x:c>
      <x:c r="F315" s="46" t="n">
        <x:f>IFERROR(ROUND(E315/D315,4),"")</x:f>
        <x:v>0.5597</x:v>
      </x:c>
      <x:c r="G315" s="45" t="n">
        <x:v>5878</x:v>
      </x:c>
      <x:c r="H315" s="45" t="n">
        <x:v>3064</x:v>
      </x:c>
      <x:c r="I315" s="46" t="n">
        <x:f>IFERROR(H315/G315,"")</x:f>
        <x:v>0.5212657366451174</x:v>
      </x:c>
      <x:c r="J315" s="47" t="n">
        <x:f>IF(AND(P315,Q315),(I315-F315)*100,"")</x:f>
        <x:v>-3.8434263354882536</x:v>
      </x:c>
      <x:c r="K315" s="44" t="str">
        <x:v>Elected</x:v>
      </x:c>
      <x:c r="L315" s="44" t="str">
        <x:v>Elected</x:v>
      </x:c>
      <x:c r="M315" s="44" t="n">
        <x:f>IF(K315="Elected",1,0)</x:f>
        <x:v>1</x:v>
      </x:c>
      <x:c r="N315" s="44" t="n">
        <x:f>IF(L315="Elected",1,0)</x:f>
        <x:v>1</x:v>
      </x:c>
      <x:c r="O315" s="44" t="n">
        <x:f>IF(AND(M315=1,N315=1),1,0)</x:f>
        <x:v>1</x:v>
      </x:c>
      <x:c r="P315" s="44" t="n">
        <x:f>IF(F315&gt;0,1,0)</x:f>
        <x:v>1</x:v>
      </x:c>
      <x:c r="Q315" s="44" t="n">
        <x:f>IF(I315&gt;0,1,0)</x:f>
        <x:v>1</x:v>
      </x:c>
      <x:c r="R315" s="44" t="n">
        <x:f>IF(AND(P315=1,Q315=1),1,0)</x:f>
        <x:v>1</x:v>
      </x:c>
      <x:c r="S315" s="44" t="n">
        <x:f>IF(C315&lt;30000,1,0)</x:f>
        <x:v>1</x:v>
      </x:c>
      <x:c r="T315" s="44" t="n">
        <x:f>IF(AND(S315=1,P315=1),1+COUNTIFS($S$2:$S$415,1,$P$2:$P$415,1,$F$2:$F$415,"&gt;"&amp;F315),"")</x:f>
        <x:v>29</x:v>
      </x:c>
      <x:c r="U315" s="44" t="n">
        <x:f>IF(AND(S315=1,Q315=1),1+COUNTIFS($S$2:$S$415,1,$Q$2:$Q$415,1,$I$2:$I$415,"&gt;"&amp;I315),"")</x:f>
        <x:v>32</x:v>
      </x:c>
      <x:c r="V315" s="48" t="n">
        <x:f>IF(AND(S315=1,Q315=1),COUNTIFS($S$2:$S$415,1,$Q$2:$Q$415,1,$I$2:$I$415,"&lt;="&amp;I315)/COUNTIFS($S$2:$S$415,1,$Q$2:$Q$415,1),"")</x:f>
        <x:v>0.9057750759878419</x:v>
      </x:c>
      <x:c r="W315" s="44" t="n">
        <x:f>IF(AND(S315=1,Q315=1,O315=1),1+COUNTIFS($S$2:$S$415,1,$Q$2:$Q$415,1,$O$2:$O$415,1,$I$2:$I$415,"&gt;"&amp;I315),"")</x:f>
        <x:v>20</x:v>
      </x:c>
      <x:c r="X315" s="44" t="n">
        <x:f>IF(AND(S315=1,R315=1),1+COUNTIFS($S$2:$S$415,1,$R$2:$R$415,1,$J$2:$J$415,"&gt;"&amp;J315),"")</x:f>
        <x:v>138</x:v>
      </x:c>
      <x:c r="Y315" s="44" t="str">
        <x:v>https://www.amo.on.ca/2018-ontario-municipal-election-voter-turnout-population</x:v>
      </x:c>
      <x:c r="Z315" s="44" t="str">
        <x:v>https://data.ontario.ca/en/dataset/municipal-election-results/resource/43aa0bb3-902b-4f19-8d55-8df940188746</x:v>
      </x:c>
      <x:c r="AA315" s="44" t="str">
        <x:v>https://www.amo.on.ca/number-members-council-2022-2026-municipal-election-year</x:v>
      </x:c>
    </x:row>
    <x:row r="316">
      <x:c r="A316" s="44" t="str">
        <x:v>Township of Madoc</x:v>
      </x:c>
      <x:c r="B316" s="44" t="str">
        <x:v>Township</x:v>
      </x:c>
      <x:c r="C316" s="45" t="n">
        <x:v>2233</x:v>
      </x:c>
      <x:c r="D316" s="45" t="n">
        <x:v>1988</x:v>
      </x:c>
      <x:c r="E316" s="45" t="n">
        <x:v>832</x:v>
      </x:c>
      <x:c r="F316" s="46" t="n">
        <x:f>IFERROR(ROUND(E316/D316,4),"")</x:f>
        <x:v>0.4185</x:v>
      </x:c>
      <x:c r="G316" s="45" t="n">
        <x:v>2069</x:v>
      </x:c>
      <x:c r="H316" s="45" t="n">
        <x:v>747</x:v>
      </x:c>
      <x:c r="I316" s="46" t="n">
        <x:f>IFERROR(H316/G316,"")</x:f>
        <x:v>0.36104398260028997</x:v>
      </x:c>
      <x:c r="J316" s="47" t="n">
        <x:f>IF(AND(P316,Q316),(I316-F316)*100,"")</x:f>
        <x:v>-5.7456017399710015</x:v>
      </x:c>
      <x:c r="K316" s="44" t="str">
        <x:v>Elected</x:v>
      </x:c>
      <x:c r="L316" s="44" t="str">
        <x:v>Elected</x:v>
      </x:c>
      <x:c r="M316" s="44" t="n">
        <x:f>IF(K316="Elected",1,0)</x:f>
        <x:v>1</x:v>
      </x:c>
      <x:c r="N316" s="44" t="n">
        <x:f>IF(L316="Elected",1,0)</x:f>
        <x:v>1</x:v>
      </x:c>
      <x:c r="O316" s="44" t="n">
        <x:f>IF(AND(M316=1,N316=1),1,0)</x:f>
        <x:v>1</x:v>
      </x:c>
      <x:c r="P316" s="44" t="n">
        <x:f>IF(F316&gt;0,1,0)</x:f>
        <x:v>1</x:v>
      </x:c>
      <x:c r="Q316" s="44" t="n">
        <x:f>IF(I316&gt;0,1,0)</x:f>
        <x:v>1</x:v>
      </x:c>
      <x:c r="R316" s="44" t="n">
        <x:f>IF(AND(P316=1,Q316=1),1,0)</x:f>
        <x:v>1</x:v>
      </x:c>
      <x:c r="S316" s="44" t="n">
        <x:f>IF(C316&lt;30000,1,0)</x:f>
        <x:v>1</x:v>
      </x:c>
      <x:c r="T316" s="44" t="n">
        <x:f>IF(AND(S316=1,P316=1),1+COUNTIFS($S$2:$S$415,1,$P$2:$P$415,1,$F$2:$F$415,"&gt;"&amp;F316),"")</x:f>
        <x:v>177</x:v>
      </x:c>
      <x:c r="U316" s="44" t="n">
        <x:f>IF(AND(S316=1,Q316=1),1+COUNTIFS($S$2:$S$415,1,$Q$2:$Q$415,1,$I$2:$I$415,"&gt;"&amp;I316),"")</x:f>
        <x:v>185</x:v>
      </x:c>
      <x:c r="V316" s="48" t="n">
        <x:f>IF(AND(S316=1,Q316=1),COUNTIFS($S$2:$S$415,1,$Q$2:$Q$415,1,$I$2:$I$415,"&lt;="&amp;I316)/COUNTIFS($S$2:$S$415,1,$Q$2:$Q$415,1),"")</x:f>
        <x:v>0.44072948328267475</x:v>
      </x:c>
      <x:c r="W316" s="44" t="n">
        <x:f>IF(AND(S316=1,Q316=1,O316=1),1+COUNTIFS($S$2:$S$415,1,$Q$2:$Q$415,1,$O$2:$O$415,1,$I$2:$I$415,"&gt;"&amp;I316),"")</x:f>
        <x:v>118</x:v>
      </x:c>
      <x:c r="X316" s="44" t="n">
        <x:f>IF(AND(S316=1,R316=1),1+COUNTIFS($S$2:$S$415,1,$R$2:$R$415,1,$J$2:$J$415,"&gt;"&amp;J316),"")</x:f>
        <x:v>167</x:v>
      </x:c>
      <x:c r="Y316" s="44" t="str">
        <x:v>https://www.amo.on.ca/2018-ontario-municipal-election-voter-turnout-population</x:v>
      </x:c>
      <x:c r="Z316" s="44" t="str">
        <x:v>https://data.ontario.ca/en/dataset/municipal-election-results/resource/43aa0bb3-902b-4f19-8d55-8df940188746</x:v>
      </x:c>
      <x:c r="AA316" s="44" t="str">
        <x:v>https://www.amo.on.ca/number-members-council-2022-2026-municipal-election-year</x:v>
      </x:c>
    </x:row>
    <x:row r="317">
      <x:c r="A317" s="44" t="str">
        <x:v>Township of Malahide</x:v>
      </x:c>
      <x:c r="B317" s="44" t="str">
        <x:v>Township</x:v>
      </x:c>
      <x:c r="C317" s="45" t="n">
        <x:v>9308</x:v>
      </x:c>
      <x:c r="D317" s="45" t="n">
        <x:v>5910</x:v>
      </x:c>
      <x:c r="E317" s="45" t="n">
        <x:v>2226</x:v>
      </x:c>
      <x:c r="F317" s="46" t="n">
        <x:f>IFERROR(ROUND(E317/D317,4),"")</x:f>
        <x:v>0.3766</x:v>
      </x:c>
      <x:c r="G317" s="45" t="n">
        <x:v>6584</x:v>
      </x:c>
      <x:c r="H317" s="45" t="n">
        <x:v>1396</x:v>
      </x:c>
      <x:c r="I317" s="46" t="n">
        <x:f>IFERROR(H317/G317,"")</x:f>
        <x:v>0.2120291616038882</x:v>
      </x:c>
      <x:c r="J317" s="47" t="n">
        <x:f>IF(AND(P317,Q317),(I317-F317)*100,"")</x:f>
        <x:v>-16.45708383961118</x:v>
      </x:c>
      <x:c r="K317" s="44" t="str">
        <x:v>Acclaimed</x:v>
      </x:c>
      <x:c r="L317" s="44" t="str">
        <x:v>Acclaimed</x:v>
      </x:c>
      <x:c r="M317" s="44" t="n">
        <x:f>IF(K317="Elected",1,0)</x:f>
        <x:v>0</x:v>
      </x:c>
      <x:c r="N317" s="44" t="n">
        <x:f>IF(L317="Elected",1,0)</x:f>
        <x:v>0</x:v>
      </x:c>
      <x:c r="O317" s="44" t="n">
        <x:f>IF(AND(M317=1,N317=1),1,0)</x:f>
        <x:v>0</x:v>
      </x:c>
      <x:c r="P317" s="44" t="n">
        <x:f>IF(F317&gt;0,1,0)</x:f>
        <x:v>1</x:v>
      </x:c>
      <x:c r="Q317" s="44" t="n">
        <x:f>IF(I317&gt;0,1,0)</x:f>
        <x:v>1</x:v>
      </x:c>
      <x:c r="R317" s="44" t="n">
        <x:f>IF(AND(P317=1,Q317=1),1,0)</x:f>
        <x:v>1</x:v>
      </x:c>
      <x:c r="S317" s="44" t="n">
        <x:f>IF(C317&lt;30000,1,0)</x:f>
        <x:v>1</x:v>
      </x:c>
      <x:c r="T317" s="44" t="n">
        <x:f>IF(AND(S317=1,P317=1),1+COUNTIFS($S$2:$S$415,1,$P$2:$P$415,1,$F$2:$F$415,"&gt;"&amp;F317),"")</x:f>
        <x:v>229</x:v>
      </x:c>
      <x:c r="U317" s="44" t="n">
        <x:f>IF(AND(S317=1,Q317=1),1+COUNTIFS($S$2:$S$415,1,$Q$2:$Q$415,1,$I$2:$I$415,"&gt;"&amp;I317),"")</x:f>
        <x:v>305</x:v>
      </x:c>
      <x:c r="V317" s="48" t="n">
        <x:f>IF(AND(S317=1,Q317=1),COUNTIFS($S$2:$S$415,1,$Q$2:$Q$415,1,$I$2:$I$415,"&lt;="&amp;I317)/COUNTIFS($S$2:$S$415,1,$Q$2:$Q$415,1),"")</x:f>
        <x:v>0.07598784194528875</x:v>
      </x:c>
      <x:c r="W317" s="44" t="str">
        <x:f>IF(AND(S317=1,Q317=1,O317=1),1+COUNTIFS($S$2:$S$415,1,$Q$2:$Q$415,1,$O$2:$O$415,1,$I$2:$I$415,"&gt;"&amp;I317),"")</x:f>
      </x:c>
      <x:c r="X317" s="44" t="n">
        <x:f>IF(AND(S317=1,R317=1),1+COUNTIFS($S$2:$S$415,1,$R$2:$R$415,1,$J$2:$J$415,"&gt;"&amp;J317),"")</x:f>
        <x:v>276</x:v>
      </x:c>
      <x:c r="Y317" s="44" t="str">
        <x:v>https://www.amo.on.ca/2018-ontario-municipal-election-voter-turnout-population</x:v>
      </x:c>
      <x:c r="Z317" s="44" t="str">
        <x:v>https://data.ontario.ca/en/dataset/municipal-election-results/resource/43aa0bb3-902b-4f19-8d55-8df940188746</x:v>
      </x:c>
      <x:c r="AA317" s="44" t="str">
        <x:v>https://www.amo.on.ca/number-members-council-2022-2026-municipal-election-year</x:v>
      </x:c>
    </x:row>
    <x:row r="318">
      <x:c r="A318" s="44" t="str">
        <x:v>Township of Manitouwadge</x:v>
      </x:c>
      <x:c r="B318" s="44" t="str">
        <x:v>Township</x:v>
      </x:c>
      <x:c r="C318" s="45" t="n">
        <x:v>1974</x:v>
      </x:c>
      <x:c r="D318" s="45" t="n">
        <x:v>1634</x:v>
      </x:c>
      <x:c r="E318" s="45" t="n">
        <x:v>827</x:v>
      </x:c>
      <x:c r="F318" s="46" t="n">
        <x:f>IFERROR(ROUND(E318/D318,4),"")</x:f>
        <x:v>0.5061</x:v>
      </x:c>
      <x:c r="G318" s="45" t="n">
        <x:v>1527</x:v>
      </x:c>
      <x:c r="H318" s="45" t="n">
        <x:v>841</x:v>
      </x:c>
      <x:c r="I318" s="46" t="n">
        <x:f>IFERROR(H318/G318,"")</x:f>
        <x:v>0.5507531106745253</x:v>
      </x:c>
      <x:c r="J318" s="47" t="n">
        <x:f>IF(AND(P318,Q318),(I318-F318)*100,"")</x:f>
        <x:v>4.465311067452527</x:v>
      </x:c>
      <x:c r="K318" s="44" t="str">
        <x:v>Elected</x:v>
      </x:c>
      <x:c r="L318" s="44" t="str">
        <x:v>Elected</x:v>
      </x:c>
      <x:c r="M318" s="44" t="n">
        <x:f>IF(K318="Elected",1,0)</x:f>
        <x:v>1</x:v>
      </x:c>
      <x:c r="N318" s="44" t="n">
        <x:f>IF(L318="Elected",1,0)</x:f>
        <x:v>1</x:v>
      </x:c>
      <x:c r="O318" s="44" t="n">
        <x:f>IF(AND(M318=1,N318=1),1,0)</x:f>
        <x:v>1</x:v>
      </x:c>
      <x:c r="P318" s="44" t="n">
        <x:f>IF(F318&gt;0,1,0)</x:f>
        <x:v>1</x:v>
      </x:c>
      <x:c r="Q318" s="44" t="n">
        <x:f>IF(I318&gt;0,1,0)</x:f>
        <x:v>1</x:v>
      </x:c>
      <x:c r="R318" s="44" t="n">
        <x:f>IF(AND(P318=1,Q318=1),1,0)</x:f>
        <x:v>1</x:v>
      </x:c>
      <x:c r="S318" s="44" t="n">
        <x:f>IF(C318&lt;30000,1,0)</x:f>
        <x:v>1</x:v>
      </x:c>
      <x:c r="T318" s="44" t="n">
        <x:f>IF(AND(S318=1,P318=1),1+COUNTIFS($S$2:$S$415,1,$P$2:$P$415,1,$F$2:$F$415,"&gt;"&amp;F318),"")</x:f>
        <x:v>62</x:v>
      </x:c>
      <x:c r="U318" s="44" t="n">
        <x:f>IF(AND(S318=1,Q318=1),1+COUNTIFS($S$2:$S$415,1,$Q$2:$Q$415,1,$I$2:$I$415,"&gt;"&amp;I318),"")</x:f>
        <x:v>24</x:v>
      </x:c>
      <x:c r="V318" s="48" t="n">
        <x:f>IF(AND(S318=1,Q318=1),COUNTIFS($S$2:$S$415,1,$Q$2:$Q$415,1,$I$2:$I$415,"&lt;="&amp;I318)/COUNTIFS($S$2:$S$415,1,$Q$2:$Q$415,1),"")</x:f>
        <x:v>0.9300911854103343</x:v>
      </x:c>
      <x:c r="W318" s="44" t="n">
        <x:f>IF(AND(S318=1,Q318=1,O318=1),1+COUNTIFS($S$2:$S$415,1,$Q$2:$Q$415,1,$O$2:$O$415,1,$I$2:$I$415,"&gt;"&amp;I318),"")</x:f>
        <x:v>15</x:v>
      </x:c>
      <x:c r="X318" s="44" t="n">
        <x:f>IF(AND(S318=1,R318=1),1+COUNTIFS($S$2:$S$415,1,$R$2:$R$415,1,$J$2:$J$415,"&gt;"&amp;J318),"")</x:f>
        <x:v>50</x:v>
      </x:c>
      <x:c r="Y318" s="44" t="str">
        <x:v>https://www.amo.on.ca/2018-ontario-municipal-election-voter-turnout-population</x:v>
      </x:c>
      <x:c r="Z318" s="44" t="str">
        <x:v>https://data.ontario.ca/en/dataset/municipal-election-results/resource/43aa0bb3-902b-4f19-8d55-8df940188746</x:v>
      </x:c>
      <x:c r="AA318" s="44" t="str">
        <x:v>https://www.amo.on.ca/number-members-council-2022-2026-municipal-election-year</x:v>
      </x:c>
    </x:row>
    <x:row r="319">
      <x:c r="A319" s="44" t="str">
        <x:v>Township of Mapleton</x:v>
      </x:c>
      <x:c r="B319" s="44" t="str">
        <x:v>Township</x:v>
      </x:c>
      <x:c r="C319" s="45" t="n">
        <x:v>10839</x:v>
      </x:c>
      <x:c r="D319" s="45" t="n">
        <x:v>6762</x:v>
      </x:c>
      <x:c r="E319" s="45" t="n">
        <x:v>2074</x:v>
      </x:c>
      <x:c r="F319" s="46" t="n">
        <x:f>IFERROR(ROUND(E319/D319,4),"")</x:f>
        <x:v>0.3067</x:v>
      </x:c>
      <x:c r="G319" s="45" t="n">
        <x:v>7034</x:v>
      </x:c>
      <x:c r="H319" s="45" t="n">
        <x:v>1851</x:v>
      </x:c>
      <x:c r="I319" s="46" t="n">
        <x:f>IFERROR(H319/G319,"")</x:f>
        <x:v>0.2631504122831959</x:v>
      </x:c>
      <x:c r="J319" s="47" t="n">
        <x:f>IF(AND(P319,Q319),(I319-F319)*100,"")</x:f>
        <x:v>-4.354958771680407</x:v>
      </x:c>
      <x:c r="K319" s="44" t="str">
        <x:v>Elected</x:v>
      </x:c>
      <x:c r="L319" s="44" t="str">
        <x:v>Acclaimed</x:v>
      </x:c>
      <x:c r="M319" s="44" t="n">
        <x:f>IF(K319="Elected",1,0)</x:f>
        <x:v>1</x:v>
      </x:c>
      <x:c r="N319" s="44" t="n">
        <x:f>IF(L319="Elected",1,0)</x:f>
        <x:v>0</x:v>
      </x:c>
      <x:c r="O319" s="44" t="n">
        <x:f>IF(AND(M319=1,N319=1),1,0)</x:f>
        <x:v>0</x:v>
      </x:c>
      <x:c r="P319" s="44" t="n">
        <x:f>IF(F319&gt;0,1,0)</x:f>
        <x:v>1</x:v>
      </x:c>
      <x:c r="Q319" s="44" t="n">
        <x:f>IF(I319&gt;0,1,0)</x:f>
        <x:v>1</x:v>
      </x:c>
      <x:c r="R319" s="44" t="n">
        <x:f>IF(AND(P319=1,Q319=1),1,0)</x:f>
        <x:v>1</x:v>
      </x:c>
      <x:c r="S319" s="44" t="n">
        <x:f>IF(C319&lt;30000,1,0)</x:f>
        <x:v>1</x:v>
      </x:c>
      <x:c r="T319" s="44" t="n">
        <x:f>IF(AND(S319=1,P319=1),1+COUNTIFS($S$2:$S$415,1,$P$2:$P$415,1,$F$2:$F$415,"&gt;"&amp;F319),"")</x:f>
        <x:v>287</x:v>
      </x:c>
      <x:c r="U319" s="44" t="n">
        <x:f>IF(AND(S319=1,Q319=1),1+COUNTIFS($S$2:$S$415,1,$Q$2:$Q$415,1,$I$2:$I$415,"&gt;"&amp;I319),"")</x:f>
        <x:v>274</x:v>
      </x:c>
      <x:c r="V319" s="48" t="n">
        <x:f>IF(AND(S319=1,Q319=1),COUNTIFS($S$2:$S$415,1,$Q$2:$Q$415,1,$I$2:$I$415,"&lt;="&amp;I319)/COUNTIFS($S$2:$S$415,1,$Q$2:$Q$415,1),"")</x:f>
        <x:v>0.1702127659574468</x:v>
      </x:c>
      <x:c r="W319" s="44" t="str">
        <x:f>IF(AND(S319=1,Q319=1,O319=1),1+COUNTIFS($S$2:$S$415,1,$Q$2:$Q$415,1,$O$2:$O$415,1,$I$2:$I$415,"&gt;"&amp;I319),"")</x:f>
      </x:c>
      <x:c r="X319" s="44" t="n">
        <x:f>IF(AND(S319=1,R319=1),1+COUNTIFS($S$2:$S$415,1,$R$2:$R$415,1,$J$2:$J$415,"&gt;"&amp;J319),"")</x:f>
        <x:v>147</x:v>
      </x:c>
      <x:c r="Y319" s="44" t="str">
        <x:v>https://www.amo.on.ca/2018-ontario-municipal-election-voter-turnout-population</x:v>
      </x:c>
      <x:c r="Z319" s="44" t="str">
        <x:v>https://data.ontario.ca/en/dataset/municipal-election-results/resource/43aa0bb3-902b-4f19-8d55-8df940188746</x:v>
      </x:c>
      <x:c r="AA319" s="44" t="str">
        <x:v>https://www.amo.on.ca/number-members-council-2022-2026-municipal-election-year</x:v>
      </x:c>
    </x:row>
    <x:row r="320">
      <x:c r="A320" s="44" t="str">
        <x:v>Township of Matachewan</x:v>
      </x:c>
      <x:c r="B320" s="44" t="str">
        <x:v>Township</x:v>
      </x:c>
      <x:c r="C320" s="45" t="n">
        <x:v>268</x:v>
      </x:c>
      <x:c r="D320" s="45" t="n">
        <x:v>435</x:v>
      </x:c>
      <x:c r="E320" s="45" t="n">
        <x:v>196</x:v>
      </x:c>
      <x:c r="F320" s="46" t="n">
        <x:f>IFERROR(ROUND(E320/D320,4),"")</x:f>
        <x:v>0.4506</x:v>
      </x:c>
      <x:c r="G320" s="45" t="n">
        <x:v>413</x:v>
      </x:c>
      <x:c r="H320" s="45" t="n">
        <x:v>188</x:v>
      </x:c>
      <x:c r="I320" s="46" t="n">
        <x:f>IFERROR(H320/G320,"")</x:f>
        <x:v>0.4552058111380145</x:v>
      </x:c>
      <x:c r="J320" s="47" t="n">
        <x:f>IF(AND(P320,Q320),(I320-F320)*100,"")</x:f>
        <x:v>0.4605811138014504</x:v>
      </x:c>
      <x:c r="K320" s="44" t="str">
        <x:v>Elected</x:v>
      </x:c>
      <x:c r="L320" s="44" t="str">
        <x:v>Elected</x:v>
      </x:c>
      <x:c r="M320" s="44" t="n">
        <x:f>IF(K320="Elected",1,0)</x:f>
        <x:v>1</x:v>
      </x:c>
      <x:c r="N320" s="44" t="n">
        <x:f>IF(L320="Elected",1,0)</x:f>
        <x:v>1</x:v>
      </x:c>
      <x:c r="O320" s="44" t="n">
        <x:f>IF(AND(M320=1,N320=1),1,0)</x:f>
        <x:v>1</x:v>
      </x:c>
      <x:c r="P320" s="44" t="n">
        <x:f>IF(F320&gt;0,1,0)</x:f>
        <x:v>1</x:v>
      </x:c>
      <x:c r="Q320" s="44" t="n">
        <x:f>IF(I320&gt;0,1,0)</x:f>
        <x:v>1</x:v>
      </x:c>
      <x:c r="R320" s="44" t="n">
        <x:f>IF(AND(P320=1,Q320=1),1,0)</x:f>
        <x:v>1</x:v>
      </x:c>
      <x:c r="S320" s="44" t="n">
        <x:f>IF(C320&lt;30000,1,0)</x:f>
        <x:v>1</x:v>
      </x:c>
      <x:c r="T320" s="44" t="n">
        <x:f>IF(AND(S320=1,P320=1),1+COUNTIFS($S$2:$S$415,1,$P$2:$P$415,1,$F$2:$F$415,"&gt;"&amp;F320),"")</x:f>
        <x:v>130</x:v>
      </x:c>
      <x:c r="U320" s="44" t="n">
        <x:f>IF(AND(S320=1,Q320=1),1+COUNTIFS($S$2:$S$415,1,$Q$2:$Q$415,1,$I$2:$I$415,"&gt;"&amp;I320),"")</x:f>
        <x:v>70</x:v>
      </x:c>
      <x:c r="V320" s="48" t="n">
        <x:f>IF(AND(S320=1,Q320=1),COUNTIFS($S$2:$S$415,1,$Q$2:$Q$415,1,$I$2:$I$415,"&lt;="&amp;I320)/COUNTIFS($S$2:$S$415,1,$Q$2:$Q$415,1),"")</x:f>
        <x:v>0.790273556231003</x:v>
      </x:c>
      <x:c r="W320" s="44" t="n">
        <x:f>IF(AND(S320=1,Q320=1,O320=1),1+COUNTIFS($S$2:$S$415,1,$Q$2:$Q$415,1,$O$2:$O$415,1,$I$2:$I$415,"&gt;"&amp;I320),"")</x:f>
        <x:v>47</x:v>
      </x:c>
      <x:c r="X320" s="44" t="n">
        <x:f>IF(AND(S320=1,R320=1),1+COUNTIFS($S$2:$S$415,1,$R$2:$R$415,1,$J$2:$J$415,"&gt;"&amp;J320),"")</x:f>
        <x:v>89</x:v>
      </x:c>
      <x:c r="Y320" s="44" t="str">
        <x:v>https://www.amo.on.ca/2018-ontario-municipal-election-voter-turnout-population</x:v>
      </x:c>
      <x:c r="Z320" s="44" t="str">
        <x:v>https://data.ontario.ca/en/dataset/municipal-election-results/resource/43aa0bb3-902b-4f19-8d55-8df940188746</x:v>
      </x:c>
      <x:c r="AA320" s="44" t="str">
        <x:v>https://www.amo.on.ca/number-members-council-2022-2026-municipal-election-year</x:v>
      </x:c>
    </x:row>
    <x:row r="321">
      <x:c r="A321" s="44" t="str">
        <x:v>Township of Mattice - Val Côté</x:v>
      </x:c>
      <x:c r="B321" s="44" t="str">
        <x:v>Township</x:v>
      </x:c>
      <x:c r="C321" s="45" t="n">
        <x:v>542</x:v>
      </x:c>
      <x:c r="D321" s="45" t="n">
        <x:v>695</x:v>
      </x:c>
      <x:c r="E321" s="45" t="n">
        <x:v>314</x:v>
      </x:c>
      <x:c r="F321" s="46" t="n">
        <x:f>IFERROR(ROUND(E321/D321,4),"")</x:f>
        <x:v>0.4518</x:v>
      </x:c>
      <x:c r="G321" s="45" t="n">
        <x:v>643</x:v>
      </x:c>
      <x:c r="H321" s="45" t="n">
        <x:v>292</x:v>
      </x:c>
      <x:c r="I321" s="46" t="n">
        <x:f>IFERROR(H321/G321,"")</x:f>
        <x:v>0.45412130637636083</x:v>
      </x:c>
      <x:c r="J321" s="47" t="n">
        <x:f>IF(AND(P321,Q321),(I321-F321)*100,"")</x:f>
        <x:v>0.23213063763608544</x:v>
      </x:c>
      <x:c r="K321" s="44" t="str">
        <x:v>Elected   </x:v>
      </x:c>
      <x:c r="L321" s="44" t="str">
        <x:v>Elected</x:v>
      </x:c>
      <x:c r="M321" s="44" t="n">
        <x:f>IF(K321="Elected",1,0)</x:f>
        <x:v>0</x:v>
      </x:c>
      <x:c r="N321" s="44" t="n">
        <x:f>IF(L321="Elected",1,0)</x:f>
        <x:v>1</x:v>
      </x:c>
      <x:c r="O321" s="44" t="n">
        <x:f>IF(AND(M321=1,N321=1),1,0)</x:f>
        <x:v>0</x:v>
      </x:c>
      <x:c r="P321" s="44" t="n">
        <x:f>IF(F321&gt;0,1,0)</x:f>
        <x:v>1</x:v>
      </x:c>
      <x:c r="Q321" s="44" t="n">
        <x:f>IF(I321&gt;0,1,0)</x:f>
        <x:v>1</x:v>
      </x:c>
      <x:c r="R321" s="44" t="n">
        <x:f>IF(AND(P321=1,Q321=1),1,0)</x:f>
        <x:v>1</x:v>
      </x:c>
      <x:c r="S321" s="44" t="n">
        <x:f>IF(C321&lt;30000,1,0)</x:f>
        <x:v>1</x:v>
      </x:c>
      <x:c r="T321" s="44" t="n">
        <x:f>IF(AND(S321=1,P321=1),1+COUNTIFS($S$2:$S$415,1,$P$2:$P$415,1,$F$2:$F$415,"&gt;"&amp;F321),"")</x:f>
        <x:v>127</x:v>
      </x:c>
      <x:c r="U321" s="44" t="n">
        <x:f>IF(AND(S321=1,Q321=1),1+COUNTIFS($S$2:$S$415,1,$Q$2:$Q$415,1,$I$2:$I$415,"&gt;"&amp;I321),"")</x:f>
        <x:v>73</x:v>
      </x:c>
      <x:c r="V321" s="48" t="n">
        <x:f>IF(AND(S321=1,Q321=1),COUNTIFS($S$2:$S$415,1,$Q$2:$Q$415,1,$I$2:$I$415,"&lt;="&amp;I321)/COUNTIFS($S$2:$S$415,1,$Q$2:$Q$415,1),"")</x:f>
        <x:v>0.7811550151975684</x:v>
      </x:c>
      <x:c r="W321" s="44" t="str">
        <x:f>IF(AND(S321=1,Q321=1,O321=1),1+COUNTIFS($S$2:$S$415,1,$Q$2:$Q$415,1,$O$2:$O$415,1,$I$2:$I$415,"&gt;"&amp;I321),"")</x:f>
      </x:c>
      <x:c r="X321" s="44" t="n">
        <x:f>IF(AND(S321=1,R321=1),1+COUNTIFS($S$2:$S$415,1,$R$2:$R$415,1,$J$2:$J$415,"&gt;"&amp;J321),"")</x:f>
        <x:v>92</x:v>
      </x:c>
      <x:c r="Y321" s="44" t="str">
        <x:v>https://www.amo.on.ca/2018-ontario-municipal-election-voter-turnout-population</x:v>
      </x:c>
      <x:c r="Z321" s="44" t="str">
        <x:v>https://data.ontario.ca/en/dataset/municipal-election-results/resource/43aa0bb3-902b-4f19-8d55-8df940188746</x:v>
      </x:c>
      <x:c r="AA321" s="44" t="str">
        <x:v>https://www.amo.on.ca/number-members-council-2022-2026-municipal-election-year</x:v>
      </x:c>
    </x:row>
    <x:row r="322">
      <x:c r="A322" s="44" t="str">
        <x:v>Township of McGarry</x:v>
      </x:c>
      <x:c r="B322" s="44" t="str">
        <x:v>Township</x:v>
      </x:c>
      <x:c r="C322" s="45" t="n">
        <x:v>579</x:v>
      </x:c>
      <x:c r="D322" s="45" t="n">
        <x:v>641</x:v>
      </x:c>
      <x:c r="E322" s="45" t="n">
        <x:v>369</x:v>
      </x:c>
      <x:c r="F322" s="46" t="n">
        <x:f>IFERROR(ROUND(E322/D322,4),"")</x:f>
        <x:v>0.5757</x:v>
      </x:c>
      <x:c r="G322" s="45" t="n">
        <x:v>617</x:v>
      </x:c>
      <x:c r="H322" s="45" t="n">
        <x:v>355</x:v>
      </x:c>
      <x:c r="I322" s="46" t="n">
        <x:f>IFERROR(H322/G322,"")</x:f>
        <x:v>0.5753646677471637</x:v>
      </x:c>
      <x:c r="J322" s="47" t="n">
        <x:f>IF(AND(P322,Q322),(I322-F322)*100,"")</x:f>
        <x:v>-0.033533225283632895</x:v>
      </x:c>
      <x:c r="K322" s="44" t="str">
        <x:v>Elected</x:v>
      </x:c>
      <x:c r="L322" s="44" t="str">
        <x:v>Elected</x:v>
      </x:c>
      <x:c r="M322" s="44" t="n">
        <x:f>IF(K322="Elected",1,0)</x:f>
        <x:v>1</x:v>
      </x:c>
      <x:c r="N322" s="44" t="n">
        <x:f>IF(L322="Elected",1,0)</x:f>
        <x:v>1</x:v>
      </x:c>
      <x:c r="O322" s="44" t="n">
        <x:f>IF(AND(M322=1,N322=1),1,0)</x:f>
        <x:v>1</x:v>
      </x:c>
      <x:c r="P322" s="44" t="n">
        <x:f>IF(F322&gt;0,1,0)</x:f>
        <x:v>1</x:v>
      </x:c>
      <x:c r="Q322" s="44" t="n">
        <x:f>IF(I322&gt;0,1,0)</x:f>
        <x:v>1</x:v>
      </x:c>
      <x:c r="R322" s="44" t="n">
        <x:f>IF(AND(P322=1,Q322=1),1,0)</x:f>
        <x:v>1</x:v>
      </x:c>
      <x:c r="S322" s="44" t="n">
        <x:f>IF(C322&lt;30000,1,0)</x:f>
        <x:v>1</x:v>
      </x:c>
      <x:c r="T322" s="44" t="n">
        <x:f>IF(AND(S322=1,P322=1),1+COUNTIFS($S$2:$S$415,1,$P$2:$P$415,1,$F$2:$F$415,"&gt;"&amp;F322),"")</x:f>
        <x:v>25</x:v>
      </x:c>
      <x:c r="U322" s="44" t="n">
        <x:f>IF(AND(S322=1,Q322=1),1+COUNTIFS($S$2:$S$415,1,$Q$2:$Q$415,1,$I$2:$I$415,"&gt;"&amp;I322),"")</x:f>
        <x:v>15</x:v>
      </x:c>
      <x:c r="V322" s="48" t="n">
        <x:f>IF(AND(S322=1,Q322=1),COUNTIFS($S$2:$S$415,1,$Q$2:$Q$415,1,$I$2:$I$415,"&lt;="&amp;I322)/COUNTIFS($S$2:$S$415,1,$Q$2:$Q$415,1),"")</x:f>
        <x:v>0.9574468085106383</x:v>
      </x:c>
      <x:c r="W322" s="44" t="n">
        <x:f>IF(AND(S322=1,Q322=1,O322=1),1+COUNTIFS($S$2:$S$415,1,$Q$2:$Q$415,1,$O$2:$O$415,1,$I$2:$I$415,"&gt;"&amp;I322),"")</x:f>
        <x:v>8</x:v>
      </x:c>
      <x:c r="X322" s="44" t="n">
        <x:f>IF(AND(S322=1,R322=1),1+COUNTIFS($S$2:$S$415,1,$R$2:$R$415,1,$J$2:$J$415,"&gt;"&amp;J322),"")</x:f>
        <x:v>96</x:v>
      </x:c>
      <x:c r="Y322" s="44" t="str">
        <x:v>https://www.amo.on.ca/2018-ontario-municipal-election-voter-turnout-population</x:v>
      </x:c>
      <x:c r="Z322" s="44" t="str">
        <x:v>https://data.ontario.ca/en/dataset/municipal-election-results/resource/43aa0bb3-902b-4f19-8d55-8df940188746</x:v>
      </x:c>
      <x:c r="AA322" s="44" t="str">
        <x:v>https://www.amo.on.ca/number-members-council-2022-2026-municipal-election-year</x:v>
      </x:c>
    </x:row>
    <x:row r="323">
      <x:c r="A323" s="44" t="str">
        <x:v>Township of McKellar</x:v>
      </x:c>
      <x:c r="B323" s="44" t="str">
        <x:v>Township</x:v>
      </x:c>
      <x:c r="C323" s="45" t="n">
        <x:v>1419</x:v>
      </x:c>
      <x:c r="D323" s="45" t="n">
        <x:v>3044</x:v>
      </x:c>
      <x:c r="E323" s="45" t="n">
        <x:v>1451</x:v>
      </x:c>
      <x:c r="F323" s="46" t="n">
        <x:f>IFERROR(ROUND(E323/D323,4),"")</x:f>
        <x:v>0.4767</x:v>
      </x:c>
      <x:c r="G323" s="45" t="n">
        <x:v>3213</x:v>
      </x:c>
      <x:c r="H323" s="45" t="n">
        <x:v>1589</x:v>
      </x:c>
      <x:c r="I323" s="46" t="n">
        <x:f>IFERROR(H323/G323,"")</x:f>
        <x:v>0.49455337690631807</x:v>
      </x:c>
      <x:c r="J323" s="47" t="n">
        <x:f>IF(AND(P323,Q323),(I323-F323)*100,"")</x:f>
        <x:v>1.7853376906318053</x:v>
      </x:c>
      <x:c r="K323" s="44" t="str">
        <x:v>Elected</x:v>
      </x:c>
      <x:c r="L323" s="44" t="str">
        <x:v>Elected</x:v>
      </x:c>
      <x:c r="M323" s="44" t="n">
        <x:f>IF(K323="Elected",1,0)</x:f>
        <x:v>1</x:v>
      </x:c>
      <x:c r="N323" s="44" t="n">
        <x:f>IF(L323="Elected",1,0)</x:f>
        <x:v>1</x:v>
      </x:c>
      <x:c r="O323" s="44" t="n">
        <x:f>IF(AND(M323=1,N323=1),1,0)</x:f>
        <x:v>1</x:v>
      </x:c>
      <x:c r="P323" s="44" t="n">
        <x:f>IF(F323&gt;0,1,0)</x:f>
        <x:v>1</x:v>
      </x:c>
      <x:c r="Q323" s="44" t="n">
        <x:f>IF(I323&gt;0,1,0)</x:f>
        <x:v>1</x:v>
      </x:c>
      <x:c r="R323" s="44" t="n">
        <x:f>IF(AND(P323=1,Q323=1),1,0)</x:f>
        <x:v>1</x:v>
      </x:c>
      <x:c r="S323" s="44" t="n">
        <x:f>IF(C323&lt;30000,1,0)</x:f>
        <x:v>1</x:v>
      </x:c>
      <x:c r="T323" s="44" t="n">
        <x:f>IF(AND(S323=1,P323=1),1+COUNTIFS($S$2:$S$415,1,$P$2:$P$415,1,$F$2:$F$415,"&gt;"&amp;F323),"")</x:f>
        <x:v>95</x:v>
      </x:c>
      <x:c r="U323" s="44" t="n">
        <x:f>IF(AND(S323=1,Q323=1),1+COUNTIFS($S$2:$S$415,1,$Q$2:$Q$415,1,$I$2:$I$415,"&gt;"&amp;I323),"")</x:f>
        <x:v>42</x:v>
      </x:c>
      <x:c r="V323" s="48" t="n">
        <x:f>IF(AND(S323=1,Q323=1),COUNTIFS($S$2:$S$415,1,$Q$2:$Q$415,1,$I$2:$I$415,"&lt;="&amp;I323)/COUNTIFS($S$2:$S$415,1,$Q$2:$Q$415,1),"")</x:f>
        <x:v>0.8753799392097265</x:v>
      </x:c>
      <x:c r="W323" s="44" t="n">
        <x:f>IF(AND(S323=1,Q323=1,O323=1),1+COUNTIFS($S$2:$S$415,1,$Q$2:$Q$415,1,$O$2:$O$415,1,$I$2:$I$415,"&gt;"&amp;I323),"")</x:f>
        <x:v>26</x:v>
      </x:c>
      <x:c r="X323" s="44" t="n">
        <x:f>IF(AND(S323=1,R323=1),1+COUNTIFS($S$2:$S$415,1,$R$2:$R$415,1,$J$2:$J$415,"&gt;"&amp;J323),"")</x:f>
        <x:v>73</x:v>
      </x:c>
      <x:c r="Y323" s="44" t="str">
        <x:v>https://www.amo.on.ca/2018-ontario-municipal-election-voter-turnout-population</x:v>
      </x:c>
      <x:c r="Z323" s="44" t="str">
        <x:v>https://data.ontario.ca/en/dataset/municipal-election-results/resource/43aa0bb3-902b-4f19-8d55-8df940188746</x:v>
      </x:c>
      <x:c r="AA323" s="44" t="str">
        <x:v>https://www.amo.on.ca/number-members-council-2022-2026-municipal-election-year</x:v>
      </x:c>
    </x:row>
    <x:row r="324">
      <x:c r="A324" s="44" t="str">
        <x:v>Township of McMurrich/Monteith</x:v>
      </x:c>
      <x:c r="B324" s="44" t="str">
        <x:v>Township</x:v>
      </x:c>
      <x:c r="C324" s="45" t="n">
        <x:v>907</x:v>
      </x:c>
      <x:c r="D324" s="45" t="n">
        <x:v>1737</x:v>
      </x:c>
      <x:c r="E324" s="45" t="n">
        <x:v>583</x:v>
      </x:c>
      <x:c r="F324" s="46" t="n">
        <x:f>IFERROR(ROUND(E324/D324,4),"")</x:f>
        <x:v>0.3356</x:v>
      </x:c>
      <x:c r="G324" s="45" t="n">
        <x:v>1835</x:v>
      </x:c>
      <x:c r="H324" s="45" t="n">
        <x:v>650</x:v>
      </x:c>
      <x:c r="I324" s="46" t="n">
        <x:f>IFERROR(H324/G324,"")</x:f>
        <x:v>0.3542234332425068</x:v>
      </x:c>
      <x:c r="J324" s="47" t="n">
        <x:f>IF(AND(P324,Q324),(I324-F324)*100,"")</x:f>
        <x:v>1.8623433242506815</x:v>
      </x:c>
      <x:c r="K324" s="44" t="str">
        <x:v>Elected</x:v>
      </x:c>
      <x:c r="L324" s="44" t="str">
        <x:v>Elected</x:v>
      </x:c>
      <x:c r="M324" s="44" t="n">
        <x:f>IF(K324="Elected",1,0)</x:f>
        <x:v>1</x:v>
      </x:c>
      <x:c r="N324" s="44" t="n">
        <x:f>IF(L324="Elected",1,0)</x:f>
        <x:v>1</x:v>
      </x:c>
      <x:c r="O324" s="44" t="n">
        <x:f>IF(AND(M324=1,N324=1),1,0)</x:f>
        <x:v>1</x:v>
      </x:c>
      <x:c r="P324" s="44" t="n">
        <x:f>IF(F324&gt;0,1,0)</x:f>
        <x:v>1</x:v>
      </x:c>
      <x:c r="Q324" s="44" t="n">
        <x:f>IF(I324&gt;0,1,0)</x:f>
        <x:v>1</x:v>
      </x:c>
      <x:c r="R324" s="44" t="n">
        <x:f>IF(AND(P324=1,Q324=1),1,0)</x:f>
        <x:v>1</x:v>
      </x:c>
      <x:c r="S324" s="44" t="n">
        <x:f>IF(C324&lt;30000,1,0)</x:f>
        <x:v>1</x:v>
      </x:c>
      <x:c r="T324" s="44" t="n">
        <x:f>IF(AND(S324=1,P324=1),1+COUNTIFS($S$2:$S$415,1,$P$2:$P$415,1,$F$2:$F$415,"&gt;"&amp;F324),"")</x:f>
        <x:v>265</x:v>
      </x:c>
      <x:c r="U324" s="44" t="n">
        <x:f>IF(AND(S324=1,Q324=1),1+COUNTIFS($S$2:$S$415,1,$Q$2:$Q$415,1,$I$2:$I$415,"&gt;"&amp;I324),"")</x:f>
        <x:v>196</x:v>
      </x:c>
      <x:c r="V324" s="48" t="n">
        <x:f>IF(AND(S324=1,Q324=1),COUNTIFS($S$2:$S$415,1,$Q$2:$Q$415,1,$I$2:$I$415,"&lt;="&amp;I324)/COUNTIFS($S$2:$S$415,1,$Q$2:$Q$415,1),"")</x:f>
        <x:v>0.4072948328267477</x:v>
      </x:c>
      <x:c r="W324" s="44" t="n">
        <x:f>IF(AND(S324=1,Q324=1,O324=1),1+COUNTIFS($S$2:$S$415,1,$Q$2:$Q$415,1,$O$2:$O$415,1,$I$2:$I$415,"&gt;"&amp;I324),"")</x:f>
        <x:v>124</x:v>
      </x:c>
      <x:c r="X324" s="44" t="n">
        <x:f>IF(AND(S324=1,R324=1),1+COUNTIFS($S$2:$S$415,1,$R$2:$R$415,1,$J$2:$J$415,"&gt;"&amp;J324),"")</x:f>
        <x:v>72</x:v>
      </x:c>
      <x:c r="Y324" s="44" t="str">
        <x:v>https://www.amo.on.ca/2018-ontario-municipal-election-voter-turnout-population</x:v>
      </x:c>
      <x:c r="Z324" s="44" t="str">
        <x:v>https://data.ontario.ca/en/dataset/municipal-election-results/resource/43aa0bb3-902b-4f19-8d55-8df940188746</x:v>
      </x:c>
      <x:c r="AA324" s="44" t="str">
        <x:v>https://www.amo.on.ca/number-members-council-2022-2026-municipal-election-year</x:v>
      </x:c>
    </x:row>
    <x:row r="325">
      <x:c r="A325" s="44" t="str">
        <x:v>Township of McNab/Braeside</x:v>
      </x:c>
      <x:c r="B325" s="44" t="str">
        <x:v>Township</x:v>
      </x:c>
      <x:c r="C325" s="45" t="n">
        <x:v>7591</x:v>
      </x:c>
      <x:c r="D325" s="45" t="n">
        <x:v>6181</x:v>
      </x:c>
      <x:c r="E325" s="45" t="n">
        <x:v>2614</x:v>
      </x:c>
      <x:c r="F325" s="46" t="n">
        <x:f>IFERROR(ROUND(E325/D325,4),"")</x:f>
        <x:v>0.4229</x:v>
      </x:c>
      <x:c r="G325" s="45" t="n">
        <x:v>6797</x:v>
      </x:c>
      <x:c r="H325" s="45" t="n">
        <x:v>3115</x:v>
      </x:c>
      <x:c r="I325" s="46" t="n">
        <x:f>IFERROR(H325/G325,"")</x:f>
        <x:v>0.45829042224510813</x:v>
      </x:c>
      <x:c r="J325" s="47" t="n">
        <x:f>IF(AND(P325,Q325),(I325-F325)*100,"")</x:f>
        <x:v>3.5390422245108133</x:v>
      </x:c>
      <x:c r="K325" s="44" t="str">
        <x:v>Elected</x:v>
      </x:c>
      <x:c r="L325" s="44" t="str">
        <x:v>Elected</x:v>
      </x:c>
      <x:c r="M325" s="44" t="n">
        <x:f>IF(K325="Elected",1,0)</x:f>
        <x:v>1</x:v>
      </x:c>
      <x:c r="N325" s="44" t="n">
        <x:f>IF(L325="Elected",1,0)</x:f>
        <x:v>1</x:v>
      </x:c>
      <x:c r="O325" s="44" t="n">
        <x:f>IF(AND(M325=1,N325=1),1,0)</x:f>
        <x:v>1</x:v>
      </x:c>
      <x:c r="P325" s="44" t="n">
        <x:f>IF(F325&gt;0,1,0)</x:f>
        <x:v>1</x:v>
      </x:c>
      <x:c r="Q325" s="44" t="n">
        <x:f>IF(I325&gt;0,1,0)</x:f>
        <x:v>1</x:v>
      </x:c>
      <x:c r="R325" s="44" t="n">
        <x:f>IF(AND(P325=1,Q325=1),1,0)</x:f>
        <x:v>1</x:v>
      </x:c>
      <x:c r="S325" s="44" t="n">
        <x:f>IF(C325&lt;30000,1,0)</x:f>
        <x:v>1</x:v>
      </x:c>
      <x:c r="T325" s="44" t="n">
        <x:f>IF(AND(S325=1,P325=1),1+COUNTIFS($S$2:$S$415,1,$P$2:$P$415,1,$F$2:$F$415,"&gt;"&amp;F325),"")</x:f>
        <x:v>171</x:v>
      </x:c>
      <x:c r="U325" s="44" t="n">
        <x:f>IF(AND(S325=1,Q325=1),1+COUNTIFS($S$2:$S$415,1,$Q$2:$Q$415,1,$I$2:$I$415,"&gt;"&amp;I325),"")</x:f>
        <x:v>66</x:v>
      </x:c>
      <x:c r="V325" s="48" t="n">
        <x:f>IF(AND(S325=1,Q325=1),COUNTIFS($S$2:$S$415,1,$Q$2:$Q$415,1,$I$2:$I$415,"&lt;="&amp;I325)/COUNTIFS($S$2:$S$415,1,$Q$2:$Q$415,1),"")</x:f>
        <x:v>0.8024316109422492</x:v>
      </x:c>
      <x:c r="W325" s="44" t="n">
        <x:f>IF(AND(S325=1,Q325=1,O325=1),1+COUNTIFS($S$2:$S$415,1,$Q$2:$Q$415,1,$O$2:$O$415,1,$I$2:$I$415,"&gt;"&amp;I325),"")</x:f>
        <x:v>44</x:v>
      </x:c>
      <x:c r="X325" s="44" t="n">
        <x:f>IF(AND(S325=1,R325=1),1+COUNTIFS($S$2:$S$415,1,$R$2:$R$415,1,$J$2:$J$415,"&gt;"&amp;J325),"")</x:f>
        <x:v>58</x:v>
      </x:c>
      <x:c r="Y325" s="44" t="str">
        <x:v>https://www.amo.on.ca/2018-ontario-municipal-election-voter-turnout-population</x:v>
      </x:c>
      <x:c r="Z325" s="44" t="str">
        <x:v>https://data.ontario.ca/en/dataset/municipal-election-results/resource/43aa0bb3-902b-4f19-8d55-8df940188746</x:v>
      </x:c>
      <x:c r="AA325" s="44" t="str">
        <x:v>https://www.amo.on.ca/number-members-council-2022-2026-municipal-election-year</x:v>
      </x:c>
    </x:row>
    <x:row r="326">
      <x:c r="A326" s="44" t="str">
        <x:v>Township of Melancthon</x:v>
      </x:c>
      <x:c r="B326" s="44" t="str">
        <x:v>Township</x:v>
      </x:c>
      <x:c r="C326" s="45" t="n">
        <x:v>3132</x:v>
      </x:c>
      <x:c r="D326" s="45" t="n">
        <x:v>2444</x:v>
      </x:c>
      <x:c r="E326" s="45" t="n">
        <x:v>598</x:v>
      </x:c>
      <x:c r="F326" s="46" t="n">
        <x:f>IFERROR(ROUND(E326/D326,4),"")</x:f>
        <x:v>0.2447</x:v>
      </x:c>
      <x:c r="G326" s="45" t="n">
        <x:v>2545</x:v>
      </x:c>
      <x:c r="H326" s="45" t="n">
        <x:v>827</x:v>
      </x:c>
      <x:c r="I326" s="46" t="n">
        <x:f>IFERROR(H326/G326,"")</x:f>
        <x:v>0.324950884086444</x:v>
      </x:c>
      <x:c r="J326" s="47" t="n">
        <x:f>IF(AND(P326,Q326),(I326-F326)*100,"")</x:f>
        <x:v>8.025088408644402</x:v>
      </x:c>
      <x:c r="K326" s="44" t="str">
        <x:v>Acclaimed</x:v>
      </x:c>
      <x:c r="L326" s="44" t="str">
        <x:v>Elected</x:v>
      </x:c>
      <x:c r="M326" s="44" t="n">
        <x:f>IF(K326="Elected",1,0)</x:f>
        <x:v>0</x:v>
      </x:c>
      <x:c r="N326" s="44" t="n">
        <x:f>IF(L326="Elected",1,0)</x:f>
        <x:v>1</x:v>
      </x:c>
      <x:c r="O326" s="44" t="n">
        <x:f>IF(AND(M326=1,N326=1),1,0)</x:f>
        <x:v>0</x:v>
      </x:c>
      <x:c r="P326" s="44" t="n">
        <x:f>IF(F326&gt;0,1,0)</x:f>
        <x:v>1</x:v>
      </x:c>
      <x:c r="Q326" s="44" t="n">
        <x:f>IF(I326&gt;0,1,0)</x:f>
        <x:v>1</x:v>
      </x:c>
      <x:c r="R326" s="44" t="n">
        <x:f>IF(AND(P326=1,Q326=1),1,0)</x:f>
        <x:v>1</x:v>
      </x:c>
      <x:c r="S326" s="44" t="n">
        <x:f>IF(C326&lt;30000,1,0)</x:f>
        <x:v>1</x:v>
      </x:c>
      <x:c r="T326" s="44" t="n">
        <x:f>IF(AND(S326=1,P326=1),1+COUNTIFS($S$2:$S$415,1,$P$2:$P$415,1,$F$2:$F$415,"&gt;"&amp;F326),"")</x:f>
        <x:v>313</x:v>
      </x:c>
      <x:c r="U326" s="44" t="n">
        <x:f>IF(AND(S326=1,Q326=1),1+COUNTIFS($S$2:$S$415,1,$Q$2:$Q$415,1,$I$2:$I$415,"&gt;"&amp;I326),"")</x:f>
        <x:v>227</x:v>
      </x:c>
      <x:c r="V326" s="48" t="n">
        <x:f>IF(AND(S326=1,Q326=1),COUNTIFS($S$2:$S$415,1,$Q$2:$Q$415,1,$I$2:$I$415,"&lt;="&amp;I326)/COUNTIFS($S$2:$S$415,1,$Q$2:$Q$415,1),"")</x:f>
        <x:v>0.3130699088145897</x:v>
      </x:c>
      <x:c r="W326" s="44" t="str">
        <x:f>IF(AND(S326=1,Q326=1,O326=1),1+COUNTIFS($S$2:$S$415,1,$Q$2:$Q$415,1,$O$2:$O$415,1,$I$2:$I$415,"&gt;"&amp;I326),"")</x:f>
      </x:c>
      <x:c r="X326" s="44" t="n">
        <x:f>IF(AND(S326=1,R326=1),1+COUNTIFS($S$2:$S$415,1,$R$2:$R$415,1,$J$2:$J$415,"&gt;"&amp;J326),"")</x:f>
        <x:v>31</x:v>
      </x:c>
      <x:c r="Y326" s="44" t="str">
        <x:v>https://www.amo.on.ca/2018-ontario-municipal-election-voter-turnout-population</x:v>
      </x:c>
      <x:c r="Z326" s="44" t="str">
        <x:v>https://data.ontario.ca/en/dataset/municipal-election-results/resource/43aa0bb3-902b-4f19-8d55-8df940188746</x:v>
      </x:c>
      <x:c r="AA326" s="44" t="str">
        <x:v>https://www.amo.on.ca/number-members-council-2022-2026-municipal-election-year</x:v>
      </x:c>
    </x:row>
    <x:row r="327">
      <x:c r="A327" s="44" t="str">
        <x:v>Township of Minden Hills</x:v>
      </x:c>
      <x:c r="B327" s="44" t="str">
        <x:v>Township</x:v>
      </x:c>
      <x:c r="C327" s="45" t="n">
        <x:v>6971</x:v>
      </x:c>
      <x:c r="D327" s="45" t="n">
        <x:v>11392</x:v>
      </x:c>
      <x:c r="E327" s="45" t="n">
        <x:v>3847</x:v>
      </x:c>
      <x:c r="F327" s="46" t="n">
        <x:f>IFERROR(ROUND(E327/D327,4),"")</x:f>
        <x:v>0.3377</x:v>
      </x:c>
      <x:c r="G327" s="45" t="n">
        <x:v>12019</x:v>
      </x:c>
      <x:c r="H327" s="45" t="n">
        <x:v>2976</x:v>
      </x:c>
      <x:c r="I327" s="46" t="n">
        <x:f>IFERROR(H327/G327,"")</x:f>
        <x:v>0.24760795407271818</x:v>
      </x:c>
      <x:c r="J327" s="47" t="n">
        <x:f>IF(AND(P327,Q327),(I327-F327)*100,"")</x:f>
        <x:v>-9.009204592728182</x:v>
      </x:c>
      <x:c r="K327" s="44" t="str">
        <x:v>Elected</x:v>
      </x:c>
      <x:c r="L327" s="44" t="str">
        <x:v>Acclaimed</x:v>
      </x:c>
      <x:c r="M327" s="44" t="n">
        <x:f>IF(K327="Elected",1,0)</x:f>
        <x:v>1</x:v>
      </x:c>
      <x:c r="N327" s="44" t="n">
        <x:f>IF(L327="Elected",1,0)</x:f>
        <x:v>0</x:v>
      </x:c>
      <x:c r="O327" s="44" t="n">
        <x:f>IF(AND(M327=1,N327=1),1,0)</x:f>
        <x:v>0</x:v>
      </x:c>
      <x:c r="P327" s="44" t="n">
        <x:f>IF(F327&gt;0,1,0)</x:f>
        <x:v>1</x:v>
      </x:c>
      <x:c r="Q327" s="44" t="n">
        <x:f>IF(I327&gt;0,1,0)</x:f>
        <x:v>1</x:v>
      </x:c>
      <x:c r="R327" s="44" t="n">
        <x:f>IF(AND(P327=1,Q327=1),1,0)</x:f>
        <x:v>1</x:v>
      </x:c>
      <x:c r="S327" s="44" t="n">
        <x:f>IF(C327&lt;30000,1,0)</x:f>
        <x:v>1</x:v>
      </x:c>
      <x:c r="T327" s="44" t="n">
        <x:f>IF(AND(S327=1,P327=1),1+COUNTIFS($S$2:$S$415,1,$P$2:$P$415,1,$F$2:$F$415,"&gt;"&amp;F327),"")</x:f>
        <x:v>264</x:v>
      </x:c>
      <x:c r="U327" s="44" t="n">
        <x:f>IF(AND(S327=1,Q327=1),1+COUNTIFS($S$2:$S$415,1,$Q$2:$Q$415,1,$I$2:$I$415,"&gt;"&amp;I327),"")</x:f>
        <x:v>287</x:v>
      </x:c>
      <x:c r="V327" s="48" t="n">
        <x:f>IF(AND(S327=1,Q327=1),COUNTIFS($S$2:$S$415,1,$Q$2:$Q$415,1,$I$2:$I$415,"&lt;="&amp;I327)/COUNTIFS($S$2:$S$415,1,$Q$2:$Q$415,1),"")</x:f>
        <x:v>0.13069908814589665</x:v>
      </x:c>
      <x:c r="W327" s="44" t="str">
        <x:f>IF(AND(S327=1,Q327=1,O327=1),1+COUNTIFS($S$2:$S$415,1,$Q$2:$Q$415,1,$O$2:$O$415,1,$I$2:$I$415,"&gt;"&amp;I327),"")</x:f>
      </x:c>
      <x:c r="X327" s="44" t="n">
        <x:f>IF(AND(S327=1,R327=1),1+COUNTIFS($S$2:$S$415,1,$R$2:$R$415,1,$J$2:$J$415,"&gt;"&amp;J327),"")</x:f>
        <x:v>211</x:v>
      </x:c>
      <x:c r="Y327" s="44" t="str">
        <x:v>https://www.amo.on.ca/2018-ontario-municipal-election-voter-turnout-population</x:v>
      </x:c>
      <x:c r="Z327" s="44" t="str">
        <x:v>https://data.ontario.ca/en/dataset/municipal-election-results/resource/43aa0bb3-902b-4f19-8d55-8df940188746</x:v>
      </x:c>
      <x:c r="AA327" s="44" t="str">
        <x:v>https://www.amo.on.ca/number-members-council-2022-2026-municipal-election-year</x:v>
      </x:c>
    </x:row>
    <x:row r="328">
      <x:c r="A328" s="44" t="str">
        <x:v>Township of Montague</x:v>
      </x:c>
      <x:c r="B328" s="44" t="str">
        <x:v>Township</x:v>
      </x:c>
      <x:c r="C328" s="45" t="n">
        <x:v>3914</x:v>
      </x:c>
      <x:c r="D328" s="45" t="n">
        <x:v>3100</x:v>
      </x:c>
      <x:c r="E328" s="45" t="n">
        <x:v>1482</x:v>
      </x:c>
      <x:c r="F328" s="46" t="n">
        <x:f>IFERROR(ROUND(E328/D328,4),"")</x:f>
        <x:v>0.4781</x:v>
      </x:c>
      <x:c r="G328" s="45" t="n">
        <x:v>3392</x:v>
      </x:c>
      <x:c r="H328" s="45" t="n">
        <x:v>1362</x:v>
      </x:c>
      <x:c r="I328" s="46" t="n">
        <x:f>IFERROR(H328/G328,"")</x:f>
        <x:v>0.40153301886792453</x:v>
      </x:c>
      <x:c r="J328" s="47" t="n">
        <x:f>IF(AND(P328,Q328),(I328-F328)*100,"")</x:f>
        <x:v>-7.65669811320755</x:v>
      </x:c>
      <x:c r="K328" s="44" t="str">
        <x:v>Elected</x:v>
      </x:c>
      <x:c r="L328" s="44" t="str">
        <x:v>Elected</x:v>
      </x:c>
      <x:c r="M328" s="44" t="n">
        <x:f>IF(K328="Elected",1,0)</x:f>
        <x:v>1</x:v>
      </x:c>
      <x:c r="N328" s="44" t="n">
        <x:f>IF(L328="Elected",1,0)</x:f>
        <x:v>1</x:v>
      </x:c>
      <x:c r="O328" s="44" t="n">
        <x:f>IF(AND(M328=1,N328=1),1,0)</x:f>
        <x:v>1</x:v>
      </x:c>
      <x:c r="P328" s="44" t="n">
        <x:f>IF(F328&gt;0,1,0)</x:f>
        <x:v>1</x:v>
      </x:c>
      <x:c r="Q328" s="44" t="n">
        <x:f>IF(I328&gt;0,1,0)</x:f>
        <x:v>1</x:v>
      </x:c>
      <x:c r="R328" s="44" t="n">
        <x:f>IF(AND(P328=1,Q328=1),1,0)</x:f>
        <x:v>1</x:v>
      </x:c>
      <x:c r="S328" s="44" t="n">
        <x:f>IF(C328&lt;30000,1,0)</x:f>
        <x:v>1</x:v>
      </x:c>
      <x:c r="T328" s="44" t="n">
        <x:f>IF(AND(S328=1,P328=1),1+COUNTIFS($S$2:$S$415,1,$P$2:$P$415,1,$F$2:$F$415,"&gt;"&amp;F328),"")</x:f>
        <x:v>94</x:v>
      </x:c>
      <x:c r="U328" s="44" t="n">
        <x:f>IF(AND(S328=1,Q328=1),1+COUNTIFS($S$2:$S$415,1,$Q$2:$Q$415,1,$I$2:$I$415,"&gt;"&amp;I328),"")</x:f>
        <x:v>130</x:v>
      </x:c>
      <x:c r="V328" s="48" t="n">
        <x:f>IF(AND(S328=1,Q328=1),COUNTIFS($S$2:$S$415,1,$Q$2:$Q$415,1,$I$2:$I$415,"&lt;="&amp;I328)/COUNTIFS($S$2:$S$415,1,$Q$2:$Q$415,1),"")</x:f>
        <x:v>0.60790273556231</x:v>
      </x:c>
      <x:c r="W328" s="44" t="n">
        <x:f>IF(AND(S328=1,Q328=1,O328=1),1+COUNTIFS($S$2:$S$415,1,$Q$2:$Q$415,1,$O$2:$O$415,1,$I$2:$I$415,"&gt;"&amp;I328),"")</x:f>
        <x:v>84</x:v>
      </x:c>
      <x:c r="X328" s="44" t="n">
        <x:f>IF(AND(S328=1,R328=1),1+COUNTIFS($S$2:$S$415,1,$R$2:$R$415,1,$J$2:$J$415,"&gt;"&amp;J328),"")</x:f>
        <x:v>191</x:v>
      </x:c>
      <x:c r="Y328" s="44" t="str">
        <x:v>https://www.amo.on.ca/2018-ontario-municipal-election-voter-turnout-population</x:v>
      </x:c>
      <x:c r="Z328" s="44" t="str">
        <x:v>https://data.ontario.ca/en/dataset/municipal-election-results/resource/43aa0bb3-902b-4f19-8d55-8df940188746</x:v>
      </x:c>
      <x:c r="AA328" s="44" t="str">
        <x:v>https://www.amo.on.ca/number-members-council-2022-2026-municipal-election-year</x:v>
      </x:c>
    </x:row>
    <x:row r="329">
      <x:c r="A329" s="44" t="str">
        <x:v>Township of Moonbeam</x:v>
      </x:c>
      <x:c r="B329" s="44" t="str">
        <x:v>Township</x:v>
      </x:c>
      <x:c r="C329" s="45" t="n">
        <x:v>1157</x:v>
      </x:c>
      <x:c r="D329" s="45" t="n">
        <x:v>1597</x:v>
      </x:c>
      <x:c r="E329" s="45" t="n">
        <x:v>790</x:v>
      </x:c>
      <x:c r="F329" s="46" t="n">
        <x:f>IFERROR(ROUND(E329/D329,4),"")</x:f>
        <x:v>0.4947</x:v>
      </x:c>
      <x:c r="G329" s="45" t="n">
        <x:v>1636</x:v>
      </x:c>
      <x:c r="H329" s="45" t="n">
        <x:v>605</x:v>
      </x:c>
      <x:c r="I329" s="46" t="n">
        <x:f>IFERROR(H329/G329,"")</x:f>
        <x:v>0.3698044009779951</x:v>
      </x:c>
      <x:c r="J329" s="47" t="n">
        <x:f>IF(AND(P329,Q329),(I329-F329)*100,"")</x:f>
        <x:v>-12.489559902200487</x:v>
      </x:c>
      <x:c r="K329" s="44" t="str">
        <x:v>Elected</x:v>
      </x:c>
      <x:c r="L329" s="44" t="str">
        <x:v>Elected</x:v>
      </x:c>
      <x:c r="M329" s="44" t="n">
        <x:f>IF(K329="Elected",1,0)</x:f>
        <x:v>1</x:v>
      </x:c>
      <x:c r="N329" s="44" t="n">
        <x:f>IF(L329="Elected",1,0)</x:f>
        <x:v>1</x:v>
      </x:c>
      <x:c r="O329" s="44" t="n">
        <x:f>IF(AND(M329=1,N329=1),1,0)</x:f>
        <x:v>1</x:v>
      </x:c>
      <x:c r="P329" s="44" t="n">
        <x:f>IF(F329&gt;0,1,0)</x:f>
        <x:v>1</x:v>
      </x:c>
      <x:c r="Q329" s="44" t="n">
        <x:f>IF(I329&gt;0,1,0)</x:f>
        <x:v>1</x:v>
      </x:c>
      <x:c r="R329" s="44" t="n">
        <x:f>IF(AND(P329=1,Q329=1),1,0)</x:f>
        <x:v>1</x:v>
      </x:c>
      <x:c r="S329" s="44" t="n">
        <x:f>IF(C329&lt;30000,1,0)</x:f>
        <x:v>1</x:v>
      </x:c>
      <x:c r="T329" s="44" t="n">
        <x:f>IF(AND(S329=1,P329=1),1+COUNTIFS($S$2:$S$415,1,$P$2:$P$415,1,$F$2:$F$415,"&gt;"&amp;F329),"")</x:f>
        <x:v>76</x:v>
      </x:c>
      <x:c r="U329" s="44" t="n">
        <x:f>IF(AND(S329=1,Q329=1),1+COUNTIFS($S$2:$S$415,1,$Q$2:$Q$415,1,$I$2:$I$415,"&gt;"&amp;I329),"")</x:f>
        <x:v>174</x:v>
      </x:c>
      <x:c r="V329" s="48" t="n">
        <x:f>IF(AND(S329=1,Q329=1),COUNTIFS($S$2:$S$415,1,$Q$2:$Q$415,1,$I$2:$I$415,"&lt;="&amp;I329)/COUNTIFS($S$2:$S$415,1,$Q$2:$Q$415,1),"")</x:f>
        <x:v>0.47416413373860183</x:v>
      </x:c>
      <x:c r="W329" s="44" t="n">
        <x:f>IF(AND(S329=1,Q329=1,O329=1),1+COUNTIFS($S$2:$S$415,1,$Q$2:$Q$415,1,$O$2:$O$415,1,$I$2:$I$415,"&gt;"&amp;I329),"")</x:f>
        <x:v>111</x:v>
      </x:c>
      <x:c r="X329" s="44" t="n">
        <x:f>IF(AND(S329=1,R329=1),1+COUNTIFS($S$2:$S$415,1,$R$2:$R$415,1,$J$2:$J$415,"&gt;"&amp;J329),"")</x:f>
        <x:v>251</x:v>
      </x:c>
      <x:c r="Y329" s="44" t="str">
        <x:v>https://www.amo.on.ca/2018-ontario-municipal-election-voter-turnout-population</x:v>
      </x:c>
      <x:c r="Z329" s="44" t="str">
        <x:v>https://data.ontario.ca/en/dataset/municipal-election-results/resource/43aa0bb3-902b-4f19-8d55-8df940188746</x:v>
      </x:c>
      <x:c r="AA329" s="44" t="str">
        <x:v>https://www.amo.on.ca/number-members-council-2022-2026-municipal-election-year</x:v>
      </x:c>
    </x:row>
    <x:row r="330">
      <x:c r="A330" s="44" t="str">
        <x:v>Township of Morley</x:v>
      </x:c>
      <x:c r="B330" s="44" t="str">
        <x:v>Township</x:v>
      </x:c>
      <x:c r="C330" s="45" t="n">
        <x:v>493</x:v>
      </x:c>
      <x:c r="D330" s="45" t="n">
        <x:v>0</x:v>
      </x:c>
      <x:c r="E330" s="45" t="n">
        <x:v>0</x:v>
      </x:c>
      <x:c r="F330" s="46" t="str">
        <x:f>IFERROR(ROUND(E330/D330,4),"")</x:f>
      </x:c>
      <x:c r="G330" s="45" t="n">
        <x:v>582</x:v>
      </x:c>
      <x:c r="H330" s="45" t="n">
        <x:v>210</x:v>
      </x:c>
      <x:c r="I330" s="46" t="n">
        <x:f>IFERROR(H330/G330,"")</x:f>
        <x:v>0.36082474226804123</x:v>
      </x:c>
      <x:c r="J330" s="47" t="str">
        <x:f>IF(AND(P330,Q330),(I330-F330)*100,"")</x:f>
      </x:c>
      <x:c r="K330" s="44" t="str">
        <x:v>Acclaimed</x:v>
      </x:c>
      <x:c r="L330" s="44" t="str">
        <x:v>Elected</x:v>
      </x:c>
      <x:c r="M330" s="44" t="n">
        <x:f>IF(K330="Elected",1,0)</x:f>
        <x:v>0</x:v>
      </x:c>
      <x:c r="N330" s="44" t="n">
        <x:f>IF(L330="Elected",1,0)</x:f>
        <x:v>1</x:v>
      </x:c>
      <x:c r="O330" s="44" t="n">
        <x:f>IF(AND(M330=1,N330=1),1,0)</x:f>
        <x:v>0</x:v>
      </x:c>
      <x:c r="P330" s="44" t="n">
        <x:f>IF(F330&gt;0,1,0)</x:f>
        <x:v>0</x:v>
      </x:c>
      <x:c r="Q330" s="44" t="n">
        <x:f>IF(I330&gt;0,1,0)</x:f>
        <x:v>1</x:v>
      </x:c>
      <x:c r="R330" s="44" t="n">
        <x:f>IF(AND(P330=1,Q330=1),1,0)</x:f>
        <x:v>0</x:v>
      </x:c>
      <x:c r="S330" s="44" t="n">
        <x:f>IF(C330&lt;30000,1,0)</x:f>
        <x:v>1</x:v>
      </x:c>
      <x:c r="T330" s="44" t="str">
        <x:f>IF(AND(S330=1,P330=1),1+COUNTIFS($S$2:$S$415,1,$P$2:$P$415,1,$F$2:$F$415,"&gt;"&amp;F330),"")</x:f>
      </x:c>
      <x:c r="U330" s="44" t="n">
        <x:f>IF(AND(S330=1,Q330=1),1+COUNTIFS($S$2:$S$415,1,$Q$2:$Q$415,1,$I$2:$I$415,"&gt;"&amp;I330),"")</x:f>
        <x:v>187</x:v>
      </x:c>
      <x:c r="V330" s="48" t="n">
        <x:f>IF(AND(S330=1,Q330=1),COUNTIFS($S$2:$S$415,1,$Q$2:$Q$415,1,$I$2:$I$415,"&lt;="&amp;I330)/COUNTIFS($S$2:$S$415,1,$Q$2:$Q$415,1),"")</x:f>
        <x:v>0.43465045592705165</x:v>
      </x:c>
      <x:c r="W330" s="44" t="str">
        <x:f>IF(AND(S330=1,Q330=1,O330=1),1+COUNTIFS($S$2:$S$415,1,$Q$2:$Q$415,1,$O$2:$O$415,1,$I$2:$I$415,"&gt;"&amp;I330),"")</x:f>
      </x:c>
      <x:c r="X330" s="44" t="str">
        <x:f>IF(AND(S330=1,R330=1),1+COUNTIFS($S$2:$S$415,1,$R$2:$R$415,1,$J$2:$J$415,"&gt;"&amp;J330),"")</x:f>
      </x:c>
      <x:c r="Y330" s="44" t="str">
        <x:v>https://www.amo.on.ca/2018-ontario-municipal-election-voter-turnout-population</x:v>
      </x:c>
      <x:c r="Z330" s="44" t="str">
        <x:v>https://data.ontario.ca/en/dataset/municipal-election-results/resource/43aa0bb3-902b-4f19-8d55-8df940188746</x:v>
      </x:c>
      <x:c r="AA330" s="44" t="str">
        <x:v>https://www.amo.on.ca/number-members-council-2022-2026-municipal-election-year</x:v>
      </x:c>
    </x:row>
    <x:row r="331">
      <x:c r="A331" s="44" t="str">
        <x:v>Township of Mulmur</x:v>
      </x:c>
      <x:c r="B331" s="44" t="str">
        <x:v>Township</x:v>
      </x:c>
      <x:c r="C331" s="45" t="n">
        <x:v>3571</x:v>
      </x:c>
      <x:c r="D331" s="45" t="n">
        <x:v>3492</x:v>
      </x:c>
      <x:c r="E331" s="45" t="n">
        <x:v>1517</x:v>
      </x:c>
      <x:c r="F331" s="46" t="n">
        <x:f>IFERROR(ROUND(E331/D331,4),"")</x:f>
        <x:v>0.4344</x:v>
      </x:c>
      <x:c r="G331" s="45" t="n">
        <x:v>3626</x:v>
      </x:c>
      <x:c r="H331" s="45" t="n">
        <x:v>1309</x:v>
      </x:c>
      <x:c r="I331" s="46" t="n">
        <x:f>IFERROR(H331/G331,"")</x:f>
        <x:v>0.361003861003861</x:v>
      </x:c>
      <x:c r="J331" s="47" t="n">
        <x:f>IF(AND(P331,Q331),(I331-F331)*100,"")</x:f>
        <x:v>-7.339613899613901</x:v>
      </x:c>
      <x:c r="K331" s="44" t="str">
        <x:v>Elected</x:v>
      </x:c>
      <x:c r="L331" s="44" t="str">
        <x:v>Acclaimed</x:v>
      </x:c>
      <x:c r="M331" s="44" t="n">
        <x:f>IF(K331="Elected",1,0)</x:f>
        <x:v>1</x:v>
      </x:c>
      <x:c r="N331" s="44" t="n">
        <x:f>IF(L331="Elected",1,0)</x:f>
        <x:v>0</x:v>
      </x:c>
      <x:c r="O331" s="44" t="n">
        <x:f>IF(AND(M331=1,N331=1),1,0)</x:f>
        <x:v>0</x:v>
      </x:c>
      <x:c r="P331" s="44" t="n">
        <x:f>IF(F331&gt;0,1,0)</x:f>
        <x:v>1</x:v>
      </x:c>
      <x:c r="Q331" s="44" t="n">
        <x:f>IF(I331&gt;0,1,0)</x:f>
        <x:v>1</x:v>
      </x:c>
      <x:c r="R331" s="44" t="n">
        <x:f>IF(AND(P331=1,Q331=1),1,0)</x:f>
        <x:v>1</x:v>
      </x:c>
      <x:c r="S331" s="44" t="n">
        <x:f>IF(C331&lt;30000,1,0)</x:f>
        <x:v>1</x:v>
      </x:c>
      <x:c r="T331" s="44" t="n">
        <x:f>IF(AND(S331=1,P331=1),1+COUNTIFS($S$2:$S$415,1,$P$2:$P$415,1,$F$2:$F$415,"&gt;"&amp;F331),"")</x:f>
        <x:v>156</x:v>
      </x:c>
      <x:c r="U331" s="44" t="n">
        <x:f>IF(AND(S331=1,Q331=1),1+COUNTIFS($S$2:$S$415,1,$Q$2:$Q$415,1,$I$2:$I$415,"&gt;"&amp;I331),"")</x:f>
        <x:v>186</x:v>
      </x:c>
      <x:c r="V331" s="48" t="n">
        <x:f>IF(AND(S331=1,Q331=1),COUNTIFS($S$2:$S$415,1,$Q$2:$Q$415,1,$I$2:$I$415,"&lt;="&amp;I331)/COUNTIFS($S$2:$S$415,1,$Q$2:$Q$415,1),"")</x:f>
        <x:v>0.4376899696048632</x:v>
      </x:c>
      <x:c r="W331" s="44" t="str">
        <x:f>IF(AND(S331=1,Q331=1,O331=1),1+COUNTIFS($S$2:$S$415,1,$Q$2:$Q$415,1,$O$2:$O$415,1,$I$2:$I$415,"&gt;"&amp;I331),"")</x:f>
      </x:c>
      <x:c r="X331" s="44" t="n">
        <x:f>IF(AND(S331=1,R331=1),1+COUNTIFS($S$2:$S$415,1,$R$2:$R$415,1,$J$2:$J$415,"&gt;"&amp;J331),"")</x:f>
        <x:v>187</x:v>
      </x:c>
      <x:c r="Y331" s="44" t="str">
        <x:v>https://www.amo.on.ca/2018-ontario-municipal-election-voter-turnout-population</x:v>
      </x:c>
      <x:c r="Z331" s="44" t="str">
        <x:v>https://data.ontario.ca/en/dataset/municipal-election-results/resource/43aa0bb3-902b-4f19-8d55-8df940188746</x:v>
      </x:c>
      <x:c r="AA331" s="44" t="str">
        <x:v>https://www.amo.on.ca/number-members-council-2022-2026-municipal-election-year</x:v>
      </x:c>
    </x:row>
    <x:row r="332">
      <x:c r="A332" s="44" t="str">
        <x:v>Township of Muskoka Lakes</x:v>
      </x:c>
      <x:c r="B332" s="44" t="str">
        <x:v>Township</x:v>
      </x:c>
      <x:c r="C332" s="45" t="n">
        <x:v>7652</x:v>
      </x:c>
      <x:c r="D332" s="45" t="n">
        <x:v>17006</x:v>
      </x:c>
      <x:c r="E332" s="45" t="n">
        <x:v>6943</x:v>
      </x:c>
      <x:c r="F332" s="46" t="n">
        <x:f>IFERROR(ROUND(E332/D332,4),"")</x:f>
        <x:v>0.4083</x:v>
      </x:c>
      <x:c r="G332" s="45" t="n">
        <x:v>17243</x:v>
      </x:c>
      <x:c r="H332" s="45" t="n">
        <x:v>6106</x:v>
      </x:c>
      <x:c r="I332" s="46" t="n">
        <x:f>IFERROR(H332/G332,"")</x:f>
        <x:v>0.3541147132169576</x:v>
      </x:c>
      <x:c r="J332" s="47" t="n">
        <x:f>IF(AND(P332,Q332),(I332-F332)*100,"")</x:f>
        <x:v>-5.418528678304241</x:v>
      </x:c>
      <x:c r="K332" s="44" t="str">
        <x:v>Elected</x:v>
      </x:c>
      <x:c r="L332" s="44" t="str">
        <x:v>Elected</x:v>
      </x:c>
      <x:c r="M332" s="44" t="n">
        <x:f>IF(K332="Elected",1,0)</x:f>
        <x:v>1</x:v>
      </x:c>
      <x:c r="N332" s="44" t="n">
        <x:f>IF(L332="Elected",1,0)</x:f>
        <x:v>1</x:v>
      </x:c>
      <x:c r="O332" s="44" t="n">
        <x:f>IF(AND(M332=1,N332=1),1,0)</x:f>
        <x:v>1</x:v>
      </x:c>
      <x:c r="P332" s="44" t="n">
        <x:f>IF(F332&gt;0,1,0)</x:f>
        <x:v>1</x:v>
      </x:c>
      <x:c r="Q332" s="44" t="n">
        <x:f>IF(I332&gt;0,1,0)</x:f>
        <x:v>1</x:v>
      </x:c>
      <x:c r="R332" s="44" t="n">
        <x:f>IF(AND(P332=1,Q332=1),1,0)</x:f>
        <x:v>1</x:v>
      </x:c>
      <x:c r="S332" s="44" t="n">
        <x:f>IF(C332&lt;30000,1,0)</x:f>
        <x:v>1</x:v>
      </x:c>
      <x:c r="T332" s="44" t="n">
        <x:f>IF(AND(S332=1,P332=1),1+COUNTIFS($S$2:$S$415,1,$P$2:$P$415,1,$F$2:$F$415,"&gt;"&amp;F332),"")</x:f>
        <x:v>188</x:v>
      </x:c>
      <x:c r="U332" s="44" t="n">
        <x:f>IF(AND(S332=1,Q332=1),1+COUNTIFS($S$2:$S$415,1,$Q$2:$Q$415,1,$I$2:$I$415,"&gt;"&amp;I332),"")</x:f>
        <x:v>197</x:v>
      </x:c>
      <x:c r="V332" s="48" t="n">
        <x:f>IF(AND(S332=1,Q332=1),COUNTIFS($S$2:$S$415,1,$Q$2:$Q$415,1,$I$2:$I$415,"&lt;="&amp;I332)/COUNTIFS($S$2:$S$415,1,$Q$2:$Q$415,1),"")</x:f>
        <x:v>0.40425531914893614</x:v>
      </x:c>
      <x:c r="W332" s="44" t="n">
        <x:f>IF(AND(S332=1,Q332=1,O332=1),1+COUNTIFS($S$2:$S$415,1,$Q$2:$Q$415,1,$O$2:$O$415,1,$I$2:$I$415,"&gt;"&amp;I332),"")</x:f>
        <x:v>125</x:v>
      </x:c>
      <x:c r="X332" s="44" t="n">
        <x:f>IF(AND(S332=1,R332=1),1+COUNTIFS($S$2:$S$415,1,$R$2:$R$415,1,$J$2:$J$415,"&gt;"&amp;J332),"")</x:f>
        <x:v>163</x:v>
      </x:c>
      <x:c r="Y332" s="44" t="str">
        <x:v>https://www.amo.on.ca/2018-ontario-municipal-election-voter-turnout-population</x:v>
      </x:c>
      <x:c r="Z332" s="44" t="str">
        <x:v>https://data.ontario.ca/en/dataset/municipal-election-results/resource/43aa0bb3-902b-4f19-8d55-8df940188746</x:v>
      </x:c>
      <x:c r="AA332" s="44" t="str">
        <x:v>https://www.amo.on.ca/number-members-council-2022-2026-municipal-election-year</x:v>
      </x:c>
    </x:row>
    <x:row r="333">
      <x:c r="A333" s="44" t="str">
        <x:v>Township of Nairn &amp; Hyman</x:v>
      </x:c>
      <x:c r="B333" s="44" t="str">
        <x:v>Township</x:v>
      </x:c>
      <x:c r="C333" s="45" t="n">
        <x:v>373</x:v>
      </x:c>
      <x:c r="D333" s="45" t="n">
        <x:v>575</x:v>
      </x:c>
      <x:c r="E333" s="45" t="n">
        <x:v>148</x:v>
      </x:c>
      <x:c r="F333" s="46" t="n">
        <x:f>IFERROR(ROUND(E333/D333,4),"")</x:f>
        <x:v>0.2574</x:v>
      </x:c>
      <x:c r="G333" s="45" t="n">
        <x:v>620</x:v>
      </x:c>
      <x:c r="H333" s="45" t="n">
        <x:v>201</x:v>
      </x:c>
      <x:c r="I333" s="46" t="n">
        <x:f>IFERROR(H333/G333,"")</x:f>
        <x:v>0.3241935483870968</x:v>
      </x:c>
      <x:c r="J333" s="47" t="n">
        <x:f>IF(AND(P333,Q333),(I333-F333)*100,"")</x:f>
        <x:v>6.679354838709678</x:v>
      </x:c>
      <x:c r="K333" s="44" t="str">
        <x:v>Acclaimed</x:v>
      </x:c>
      <x:c r="L333" s="44" t="str">
        <x:v>Elected</x:v>
      </x:c>
      <x:c r="M333" s="44" t="n">
        <x:f>IF(K333="Elected",1,0)</x:f>
        <x:v>0</x:v>
      </x:c>
      <x:c r="N333" s="44" t="n">
        <x:f>IF(L333="Elected",1,0)</x:f>
        <x:v>1</x:v>
      </x:c>
      <x:c r="O333" s="44" t="n">
        <x:f>IF(AND(M333=1,N333=1),1,0)</x:f>
        <x:v>0</x:v>
      </x:c>
      <x:c r="P333" s="44" t="n">
        <x:f>IF(F333&gt;0,1,0)</x:f>
        <x:v>1</x:v>
      </x:c>
      <x:c r="Q333" s="44" t="n">
        <x:f>IF(I333&gt;0,1,0)</x:f>
        <x:v>1</x:v>
      </x:c>
      <x:c r="R333" s="44" t="n">
        <x:f>IF(AND(P333=1,Q333=1),1,0)</x:f>
        <x:v>1</x:v>
      </x:c>
      <x:c r="S333" s="44" t="n">
        <x:f>IF(C333&lt;30000,1,0)</x:f>
        <x:v>1</x:v>
      </x:c>
      <x:c r="T333" s="44" t="n">
        <x:f>IF(AND(S333=1,P333=1),1+COUNTIFS($S$2:$S$415,1,$P$2:$P$415,1,$F$2:$F$415,"&gt;"&amp;F333),"")</x:f>
        <x:v>308</x:v>
      </x:c>
      <x:c r="U333" s="44" t="n">
        <x:f>IF(AND(S333=1,Q333=1),1+COUNTIFS($S$2:$S$415,1,$Q$2:$Q$415,1,$I$2:$I$415,"&gt;"&amp;I333),"")</x:f>
        <x:v>228</x:v>
      </x:c>
      <x:c r="V333" s="48" t="n">
        <x:f>IF(AND(S333=1,Q333=1),COUNTIFS($S$2:$S$415,1,$Q$2:$Q$415,1,$I$2:$I$415,"&lt;="&amp;I333)/COUNTIFS($S$2:$S$415,1,$Q$2:$Q$415,1),"")</x:f>
        <x:v>0.3100303951367781</x:v>
      </x:c>
      <x:c r="W333" s="44" t="str">
        <x:f>IF(AND(S333=1,Q333=1,O333=1),1+COUNTIFS($S$2:$S$415,1,$Q$2:$Q$415,1,$O$2:$O$415,1,$I$2:$I$415,"&gt;"&amp;I333),"")</x:f>
      </x:c>
      <x:c r="X333" s="44" t="n">
        <x:f>IF(AND(S333=1,R333=1),1+COUNTIFS($S$2:$S$415,1,$R$2:$R$415,1,$J$2:$J$415,"&gt;"&amp;J333),"")</x:f>
        <x:v>41</x:v>
      </x:c>
      <x:c r="Y333" s="44" t="str">
        <x:v>https://www.amo.on.ca/2018-ontario-municipal-election-voter-turnout-population</x:v>
      </x:c>
      <x:c r="Z333" s="44" t="str">
        <x:v>https://data.ontario.ca/en/dataset/municipal-election-results/resource/43aa0bb3-902b-4f19-8d55-8df940188746</x:v>
      </x:c>
      <x:c r="AA333" s="44" t="str">
        <x:v>https://www.amo.on.ca/number-members-council-2022-2026-municipal-election-year</x:v>
      </x:c>
    </x:row>
    <x:row r="334">
      <x:c r="A334" s="44" t="str">
        <x:v>Township of Nipigon</x:v>
      </x:c>
      <x:c r="B334" s="44" t="str">
        <x:v>Township</x:v>
      </x:c>
      <x:c r="C334" s="45" t="n">
        <x:v>1473</x:v>
      </x:c>
      <x:c r="D334" s="45" t="n">
        <x:v>1030</x:v>
      </x:c>
      <x:c r="E334" s="45" t="n">
        <x:v>592</x:v>
      </x:c>
      <x:c r="F334" s="46" t="n">
        <x:f>IFERROR(ROUND(E334/D334,4),"")</x:f>
        <x:v>0.5748</x:v>
      </x:c>
      <x:c r="G334" s="45" t="n">
        <x:v>1363</x:v>
      </x:c>
      <x:c r="H334" s="45" t="n">
        <x:v>666</x:v>
      </x:c>
      <x:c r="I334" s="46" t="n">
        <x:f>IFERROR(H334/G334,"")</x:f>
        <x:v>0.4886280264123258</x:v>
      </x:c>
      <x:c r="J334" s="47" t="n">
        <x:f>IF(AND(P334,Q334),(I334-F334)*100,"")</x:f>
        <x:v>-8.61719735876742</x:v>
      </x:c>
      <x:c r="K334" s="44" t="str">
        <x:v>Elected</x:v>
      </x:c>
      <x:c r="L334" s="44" t="str">
        <x:v>Elected</x:v>
      </x:c>
      <x:c r="M334" s="44" t="n">
        <x:f>IF(K334="Elected",1,0)</x:f>
        <x:v>1</x:v>
      </x:c>
      <x:c r="N334" s="44" t="n">
        <x:f>IF(L334="Elected",1,0)</x:f>
        <x:v>1</x:v>
      </x:c>
      <x:c r="O334" s="44" t="n">
        <x:f>IF(AND(M334=1,N334=1),1,0)</x:f>
        <x:v>1</x:v>
      </x:c>
      <x:c r="P334" s="44" t="n">
        <x:f>IF(F334&gt;0,1,0)</x:f>
        <x:v>1</x:v>
      </x:c>
      <x:c r="Q334" s="44" t="n">
        <x:f>IF(I334&gt;0,1,0)</x:f>
        <x:v>1</x:v>
      </x:c>
      <x:c r="R334" s="44" t="n">
        <x:f>IF(AND(P334=1,Q334=1),1,0)</x:f>
        <x:v>1</x:v>
      </x:c>
      <x:c r="S334" s="44" t="n">
        <x:f>IF(C334&lt;30000,1,0)</x:f>
        <x:v>1</x:v>
      </x:c>
      <x:c r="T334" s="44" t="n">
        <x:f>IF(AND(S334=1,P334=1),1+COUNTIFS($S$2:$S$415,1,$P$2:$P$415,1,$F$2:$F$415,"&gt;"&amp;F334),"")</x:f>
        <x:v>26</x:v>
      </x:c>
      <x:c r="U334" s="44" t="n">
        <x:f>IF(AND(S334=1,Q334=1),1+COUNTIFS($S$2:$S$415,1,$Q$2:$Q$415,1,$I$2:$I$415,"&gt;"&amp;I334),"")</x:f>
        <x:v>45</x:v>
      </x:c>
      <x:c r="V334" s="48" t="n">
        <x:f>IF(AND(S334=1,Q334=1),COUNTIFS($S$2:$S$415,1,$Q$2:$Q$415,1,$I$2:$I$415,"&lt;="&amp;I334)/COUNTIFS($S$2:$S$415,1,$Q$2:$Q$415,1),"")</x:f>
        <x:v>0.8662613981762918</x:v>
      </x:c>
      <x:c r="W334" s="44" t="n">
        <x:f>IF(AND(S334=1,Q334=1,O334=1),1+COUNTIFS($S$2:$S$415,1,$Q$2:$Q$415,1,$O$2:$O$415,1,$I$2:$I$415,"&gt;"&amp;I334),"")</x:f>
        <x:v>29</x:v>
      </x:c>
      <x:c r="X334" s="44" t="n">
        <x:f>IF(AND(S334=1,R334=1),1+COUNTIFS($S$2:$S$415,1,$R$2:$R$415,1,$J$2:$J$415,"&gt;"&amp;J334),"")</x:f>
        <x:v>204</x:v>
      </x:c>
      <x:c r="Y334" s="44" t="str">
        <x:v>https://www.amo.on.ca/2018-ontario-municipal-election-voter-turnout-population</x:v>
      </x:c>
      <x:c r="Z334" s="44" t="str">
        <x:v>https://data.ontario.ca/en/dataset/municipal-election-results/resource/43aa0bb3-902b-4f19-8d55-8df940188746</x:v>
      </x:c>
      <x:c r="AA334" s="44" t="str">
        <x:v>https://www.amo.on.ca/number-members-council-2022-2026-municipal-election-year</x:v>
      </x:c>
    </x:row>
    <x:row r="335">
      <x:c r="A335" s="44" t="str">
        <x:v>Township of Nipissing</x:v>
      </x:c>
      <x:c r="B335" s="44" t="str">
        <x:v>Township</x:v>
      </x:c>
      <x:c r="C335" s="45" t="n">
        <x:v>1769</x:v>
      </x:c>
      <x:c r="D335" s="45" t="n">
        <x:v>2737</x:v>
      </x:c>
      <x:c r="E335" s="45" t="n">
        <x:v>396</x:v>
      </x:c>
      <x:c r="F335" s="46" t="n">
        <x:f>IFERROR(ROUND(E335/D335,4),"")</x:f>
        <x:v>0.1447</x:v>
      </x:c>
      <x:c r="G335" s="45" t="n">
        <x:v>2806</x:v>
      </x:c>
      <x:c r="H335" s="45" t="n">
        <x:v>659</x:v>
      </x:c>
      <x:c r="I335" s="46" t="n">
        <x:f>IFERROR(H335/G335,"")</x:f>
        <x:v>0.23485388453314326</x:v>
      </x:c>
      <x:c r="J335" s="47" t="n">
        <x:f>IF(AND(P335,Q335),(I335-F335)*100,"")</x:f>
        <x:v>9.015388453314326</x:v>
      </x:c>
      <x:c r="K335" s="44" t="str">
        <x:v>Acclaimed</x:v>
      </x:c>
      <x:c r="L335" s="44" t="str">
        <x:v>Acclaimed</x:v>
      </x:c>
      <x:c r="M335" s="44" t="n">
        <x:f>IF(K335="Elected",1,0)</x:f>
        <x:v>0</x:v>
      </x:c>
      <x:c r="N335" s="44" t="n">
        <x:f>IF(L335="Elected",1,0)</x:f>
        <x:v>0</x:v>
      </x:c>
      <x:c r="O335" s="44" t="n">
        <x:f>IF(AND(M335=1,N335=1),1,0)</x:f>
        <x:v>0</x:v>
      </x:c>
      <x:c r="P335" s="44" t="n">
        <x:f>IF(F335&gt;0,1,0)</x:f>
        <x:v>1</x:v>
      </x:c>
      <x:c r="Q335" s="44" t="n">
        <x:f>IF(I335&gt;0,1,0)</x:f>
        <x:v>1</x:v>
      </x:c>
      <x:c r="R335" s="44" t="n">
        <x:f>IF(AND(P335=1,Q335=1),1,0)</x:f>
        <x:v>1</x:v>
      </x:c>
      <x:c r="S335" s="44" t="n">
        <x:f>IF(C335&lt;30000,1,0)</x:f>
        <x:v>1</x:v>
      </x:c>
      <x:c r="T335" s="44" t="n">
        <x:f>IF(AND(S335=1,P335=1),1+COUNTIFS($S$2:$S$415,1,$P$2:$P$415,1,$F$2:$F$415,"&gt;"&amp;F335),"")</x:f>
        <x:v>325</x:v>
      </x:c>
      <x:c r="U335" s="44" t="n">
        <x:f>IF(AND(S335=1,Q335=1),1+COUNTIFS($S$2:$S$415,1,$Q$2:$Q$415,1,$I$2:$I$415,"&gt;"&amp;I335),"")</x:f>
        <x:v>294</x:v>
      </x:c>
      <x:c r="V335" s="48" t="n">
        <x:f>IF(AND(S335=1,Q335=1),COUNTIFS($S$2:$S$415,1,$Q$2:$Q$415,1,$I$2:$I$415,"&lt;="&amp;I335)/COUNTIFS($S$2:$S$415,1,$Q$2:$Q$415,1),"")</x:f>
        <x:v>0.1094224924012158</x:v>
      </x:c>
      <x:c r="W335" s="44" t="str">
        <x:f>IF(AND(S335=1,Q335=1,O335=1),1+COUNTIFS($S$2:$S$415,1,$Q$2:$Q$415,1,$O$2:$O$415,1,$I$2:$I$415,"&gt;"&amp;I335),"")</x:f>
      </x:c>
      <x:c r="X335" s="44" t="n">
        <x:f>IF(AND(S335=1,R335=1),1+COUNTIFS($S$2:$S$415,1,$R$2:$R$415,1,$J$2:$J$415,"&gt;"&amp;J335),"")</x:f>
        <x:v>26</x:v>
      </x:c>
      <x:c r="Y335" s="44" t="str">
        <x:v>https://www.amo.on.ca/2018-ontario-municipal-election-voter-turnout-population</x:v>
      </x:c>
      <x:c r="Z335" s="44" t="str">
        <x:v>https://data.ontario.ca/en/dataset/municipal-election-results/resource/43aa0bb3-902b-4f19-8d55-8df940188746</x:v>
      </x:c>
      <x:c r="AA335" s="44" t="str">
        <x:v>https://www.amo.on.ca/number-members-council-2022-2026-municipal-election-year</x:v>
      </x:c>
    </x:row>
    <x:row r="336">
      <x:c r="A336" s="44" t="str">
        <x:v>Township of North Algona Wilberforce</x:v>
      </x:c>
      <x:c r="B336" s="44" t="str">
        <x:v>Township</x:v>
      </x:c>
      <x:c r="C336" s="45" t="n">
        <x:v>3111</x:v>
      </x:c>
      <x:c r="D336" s="45" t="n">
        <x:v>3412</x:v>
      </x:c>
      <x:c r="E336" s="45" t="n">
        <x:v>1935</x:v>
      </x:c>
      <x:c r="F336" s="46" t="n">
        <x:f>IFERROR(ROUND(E336/D336,4),"")</x:f>
        <x:v>0.5671</x:v>
      </x:c>
      <x:c r="G336" s="45" t="n">
        <x:v>3612</x:v>
      </x:c>
      <x:c r="H336" s="45" t="n">
        <x:v>1579</x:v>
      </x:c>
      <x:c r="I336" s="46" t="n">
        <x:f>IFERROR(H336/G336,"")</x:f>
        <x:v>0.4371539313399779</x:v>
      </x:c>
      <x:c r="J336" s="47" t="n">
        <x:f>IF(AND(P336,Q336),(I336-F336)*100,"")</x:f>
        <x:v>-12.994606866002217</x:v>
      </x:c>
      <x:c r="K336" s="44" t="str">
        <x:v>Elected</x:v>
      </x:c>
      <x:c r="L336" s="44" t="str">
        <x:v>Elected</x:v>
      </x:c>
      <x:c r="M336" s="44" t="n">
        <x:f>IF(K336="Elected",1,0)</x:f>
        <x:v>1</x:v>
      </x:c>
      <x:c r="N336" s="44" t="n">
        <x:f>IF(L336="Elected",1,0)</x:f>
        <x:v>1</x:v>
      </x:c>
      <x:c r="O336" s="44" t="n">
        <x:f>IF(AND(M336=1,N336=1),1,0)</x:f>
        <x:v>1</x:v>
      </x:c>
      <x:c r="P336" s="44" t="n">
        <x:f>IF(F336&gt;0,1,0)</x:f>
        <x:v>1</x:v>
      </x:c>
      <x:c r="Q336" s="44" t="n">
        <x:f>IF(I336&gt;0,1,0)</x:f>
        <x:v>1</x:v>
      </x:c>
      <x:c r="R336" s="44" t="n">
        <x:f>IF(AND(P336=1,Q336=1),1,0)</x:f>
        <x:v>1</x:v>
      </x:c>
      <x:c r="S336" s="44" t="n">
        <x:f>IF(C336&lt;30000,1,0)</x:f>
        <x:v>1</x:v>
      </x:c>
      <x:c r="T336" s="44" t="n">
        <x:f>IF(AND(S336=1,P336=1),1+COUNTIFS($S$2:$S$415,1,$P$2:$P$415,1,$F$2:$F$415,"&gt;"&amp;F336),"")</x:f>
        <x:v>28</x:v>
      </x:c>
      <x:c r="U336" s="44" t="n">
        <x:f>IF(AND(S336=1,Q336=1),1+COUNTIFS($S$2:$S$415,1,$Q$2:$Q$415,1,$I$2:$I$415,"&gt;"&amp;I336),"")</x:f>
        <x:v>83</x:v>
      </x:c>
      <x:c r="V336" s="48" t="n">
        <x:f>IF(AND(S336=1,Q336=1),COUNTIFS($S$2:$S$415,1,$Q$2:$Q$415,1,$I$2:$I$415,"&lt;="&amp;I336)/COUNTIFS($S$2:$S$415,1,$Q$2:$Q$415,1),"")</x:f>
        <x:v>0.7507598784194529</x:v>
      </x:c>
      <x:c r="W336" s="44" t="n">
        <x:f>IF(AND(S336=1,Q336=1,O336=1),1+COUNTIFS($S$2:$S$415,1,$Q$2:$Q$415,1,$O$2:$O$415,1,$I$2:$I$415,"&gt;"&amp;I336),"")</x:f>
        <x:v>55</x:v>
      </x:c>
      <x:c r="X336" s="44" t="n">
        <x:f>IF(AND(S336=1,R336=1),1+COUNTIFS($S$2:$S$415,1,$R$2:$R$415,1,$J$2:$J$415,"&gt;"&amp;J336),"")</x:f>
        <x:v>256</x:v>
      </x:c>
      <x:c r="Y336" s="44" t="str">
        <x:v>https://www.amo.on.ca/2018-ontario-municipal-election-voter-turnout-population</x:v>
      </x:c>
      <x:c r="Z336" s="44" t="str">
        <x:v>https://data.ontario.ca/en/dataset/municipal-election-results/resource/43aa0bb3-902b-4f19-8d55-8df940188746</x:v>
      </x:c>
      <x:c r="AA336" s="44" t="str">
        <x:v>https://www.amo.on.ca/number-members-council-2022-2026-municipal-election-year</x:v>
      </x:c>
    </x:row>
    <x:row r="337">
      <x:c r="A337" s="44" t="str">
        <x:v>Township of North Dumfries</x:v>
      </x:c>
      <x:c r="B337" s="44" t="str">
        <x:v>Township</x:v>
      </x:c>
      <x:c r="C337" s="45" t="n">
        <x:v>10619</x:v>
      </x:c>
      <x:c r="D337" s="45" t="n">
        <x:v>7742</x:v>
      </x:c>
      <x:c r="E337" s="45" t="n">
        <x:v>2911</x:v>
      </x:c>
      <x:c r="F337" s="46" t="n">
        <x:f>IFERROR(ROUND(E337/D337,4),"")</x:f>
        <x:v>0.376</x:v>
      </x:c>
      <x:c r="G337" s="45" t="n">
        <x:v>8419</x:v>
      </x:c>
      <x:c r="H337" s="45" t="n">
        <x:v>1558</x:v>
      </x:c>
      <x:c r="I337" s="46" t="n">
        <x:f>IFERROR(H337/G337,"")</x:f>
        <x:v>0.18505760779189928</x:v>
      </x:c>
      <x:c r="J337" s="47" t="n">
        <x:f>IF(AND(P337,Q337),(I337-F337)*100,"")</x:f>
        <x:v>-19.09423922081007</x:v>
      </x:c>
      <x:c r="K337" s="44" t="str">
        <x:v>Elected</x:v>
      </x:c>
      <x:c r="L337" s="44" t="str">
        <x:v>Acclaimed</x:v>
      </x:c>
      <x:c r="M337" s="44" t="n">
        <x:f>IF(K337="Elected",1,0)</x:f>
        <x:v>1</x:v>
      </x:c>
      <x:c r="N337" s="44" t="n">
        <x:f>IF(L337="Elected",1,0)</x:f>
        <x:v>0</x:v>
      </x:c>
      <x:c r="O337" s="44" t="n">
        <x:f>IF(AND(M337=1,N337=1),1,0)</x:f>
        <x:v>0</x:v>
      </x:c>
      <x:c r="P337" s="44" t="n">
        <x:f>IF(F337&gt;0,1,0)</x:f>
        <x:v>1</x:v>
      </x:c>
      <x:c r="Q337" s="44" t="n">
        <x:f>IF(I337&gt;0,1,0)</x:f>
        <x:v>1</x:v>
      </x:c>
      <x:c r="R337" s="44" t="n">
        <x:f>IF(AND(P337=1,Q337=1),1,0)</x:f>
        <x:v>1</x:v>
      </x:c>
      <x:c r="S337" s="44" t="n">
        <x:f>IF(C337&lt;30000,1,0)</x:f>
        <x:v>1</x:v>
      </x:c>
      <x:c r="T337" s="44" t="n">
        <x:f>IF(AND(S337=1,P337=1),1+COUNTIFS($S$2:$S$415,1,$P$2:$P$415,1,$F$2:$F$415,"&gt;"&amp;F337),"")</x:f>
        <x:v>231</x:v>
      </x:c>
      <x:c r="U337" s="44" t="n">
        <x:f>IF(AND(S337=1,Q337=1),1+COUNTIFS($S$2:$S$415,1,$Q$2:$Q$415,1,$I$2:$I$415,"&gt;"&amp;I337),"")</x:f>
        <x:v>309</x:v>
      </x:c>
      <x:c r="V337" s="48" t="n">
        <x:f>IF(AND(S337=1,Q337=1),COUNTIFS($S$2:$S$415,1,$Q$2:$Q$415,1,$I$2:$I$415,"&lt;="&amp;I337)/COUNTIFS($S$2:$S$415,1,$Q$2:$Q$415,1),"")</x:f>
        <x:v>0.06382978723404255</x:v>
      </x:c>
      <x:c r="W337" s="44" t="str">
        <x:f>IF(AND(S337=1,Q337=1,O337=1),1+COUNTIFS($S$2:$S$415,1,$Q$2:$Q$415,1,$O$2:$O$415,1,$I$2:$I$415,"&gt;"&amp;I337),"")</x:f>
      </x:c>
      <x:c r="X337" s="44" t="n">
        <x:f>IF(AND(S337=1,R337=1),1+COUNTIFS($S$2:$S$415,1,$R$2:$R$415,1,$J$2:$J$415,"&gt;"&amp;J337),"")</x:f>
        <x:v>292</x:v>
      </x:c>
      <x:c r="Y337" s="44" t="str">
        <x:v>https://www.amo.on.ca/2018-ontario-municipal-election-voter-turnout-population</x:v>
      </x:c>
      <x:c r="Z337" s="44" t="str">
        <x:v>https://data.ontario.ca/en/dataset/municipal-election-results/resource/43aa0bb3-902b-4f19-8d55-8df940188746</x:v>
      </x:c>
      <x:c r="AA337" s="44" t="str">
        <x:v>https://www.amo.on.ca/number-members-council-2022-2026-municipal-election-year</x:v>
      </x:c>
    </x:row>
    <x:row r="338">
      <x:c r="A338" s="44" t="str">
        <x:v>Township of North Dundas</x:v>
      </x:c>
      <x:c r="B338" s="44" t="str">
        <x:v>Township</x:v>
      </x:c>
      <x:c r="C338" s="45" t="n">
        <x:v>11304</x:v>
      </x:c>
      <x:c r="D338" s="45" t="n">
        <x:v>8380</x:v>
      </x:c>
      <x:c r="E338" s="45" t="n">
        <x:v>4077</x:v>
      </x:c>
      <x:c r="F338" s="46" t="n">
        <x:f>IFERROR(ROUND(E338/D338,4),"")</x:f>
        <x:v>0.4865</x:v>
      </x:c>
      <x:c r="G338" s="45" t="n">
        <x:v>8716</x:v>
      </x:c>
      <x:c r="H338" s="45" t="n">
        <x:v>2740</x:v>
      </x:c>
      <x:c r="I338" s="46" t="n">
        <x:f>IFERROR(H338/G338,"")</x:f>
        <x:v>0.3143643873336393</x:v>
      </x:c>
      <x:c r="J338" s="47" t="n">
        <x:f>IF(AND(P338,Q338),(I338-F338)*100,"")</x:f>
        <x:v>-17.21356126663607</x:v>
      </x:c>
      <x:c r="K338" s="44" t="str">
        <x:v>Elected</x:v>
      </x:c>
      <x:c r="L338" s="44" t="str">
        <x:v>Acclaimed</x:v>
      </x:c>
      <x:c r="M338" s="44" t="n">
        <x:f>IF(K338="Elected",1,0)</x:f>
        <x:v>1</x:v>
      </x:c>
      <x:c r="N338" s="44" t="n">
        <x:f>IF(L338="Elected",1,0)</x:f>
        <x:v>0</x:v>
      </x:c>
      <x:c r="O338" s="44" t="n">
        <x:f>IF(AND(M338=1,N338=1),1,0)</x:f>
        <x:v>0</x:v>
      </x:c>
      <x:c r="P338" s="44" t="n">
        <x:f>IF(F338&gt;0,1,0)</x:f>
        <x:v>1</x:v>
      </x:c>
      <x:c r="Q338" s="44" t="n">
        <x:f>IF(I338&gt;0,1,0)</x:f>
        <x:v>1</x:v>
      </x:c>
      <x:c r="R338" s="44" t="n">
        <x:f>IF(AND(P338=1,Q338=1),1,0)</x:f>
        <x:v>1</x:v>
      </x:c>
      <x:c r="S338" s="44" t="n">
        <x:f>IF(C338&lt;30000,1,0)</x:f>
        <x:v>1</x:v>
      </x:c>
      <x:c r="T338" s="44" t="n">
        <x:f>IF(AND(S338=1,P338=1),1+COUNTIFS($S$2:$S$415,1,$P$2:$P$415,1,$F$2:$F$415,"&gt;"&amp;F338),"")</x:f>
        <x:v>83</x:v>
      </x:c>
      <x:c r="U338" s="44" t="n">
        <x:f>IF(AND(S338=1,Q338=1),1+COUNTIFS($S$2:$S$415,1,$Q$2:$Q$415,1,$I$2:$I$415,"&gt;"&amp;I338),"")</x:f>
        <x:v>239</x:v>
      </x:c>
      <x:c r="V338" s="48" t="n">
        <x:f>IF(AND(S338=1,Q338=1),COUNTIFS($S$2:$S$415,1,$Q$2:$Q$415,1,$I$2:$I$415,"&lt;="&amp;I338)/COUNTIFS($S$2:$S$415,1,$Q$2:$Q$415,1),"")</x:f>
        <x:v>0.2765957446808511</x:v>
      </x:c>
      <x:c r="W338" s="44" t="str">
        <x:f>IF(AND(S338=1,Q338=1,O338=1),1+COUNTIFS($S$2:$S$415,1,$Q$2:$Q$415,1,$O$2:$O$415,1,$I$2:$I$415,"&gt;"&amp;I338),"")</x:f>
      </x:c>
      <x:c r="X338" s="44" t="n">
        <x:f>IF(AND(S338=1,R338=1),1+COUNTIFS($S$2:$S$415,1,$R$2:$R$415,1,$J$2:$J$415,"&gt;"&amp;J338),"")</x:f>
        <x:v>281</x:v>
      </x:c>
      <x:c r="Y338" s="44" t="str">
        <x:v>https://www.amo.on.ca/2018-ontario-municipal-election-voter-turnout-population</x:v>
      </x:c>
      <x:c r="Z338" s="44" t="str">
        <x:v>https://data.ontario.ca/en/dataset/municipal-election-results/resource/43aa0bb3-902b-4f19-8d55-8df940188746</x:v>
      </x:c>
      <x:c r="AA338" s="44" t="str">
        <x:v>https://www.amo.on.ca/number-members-council-2022-2026-municipal-election-year</x:v>
      </x:c>
    </x:row>
    <x:row r="339">
      <x:c r="A339" s="44" t="str">
        <x:v>Township of North Frontenac</x:v>
      </x:c>
      <x:c r="B339" s="44" t="str">
        <x:v>Township</x:v>
      </x:c>
      <x:c r="C339" s="45" t="n">
        <x:v>2285</x:v>
      </x:c>
      <x:c r="D339" s="45" t="n">
        <x:v>0</x:v>
      </x:c>
      <x:c r="E339" s="45" t="n">
        <x:v>0</x:v>
      </x:c>
      <x:c r="F339" s="46" t="str">
        <x:f>IFERROR(ROUND(E339/D339,4),"")</x:f>
      </x:c>
      <x:c r="G339" s="45" t="n">
        <x:v>6195</x:v>
      </x:c>
      <x:c r="H339" s="45" t="n">
        <x:v>2107</x:v>
      </x:c>
      <x:c r="I339" s="46" t="n">
        <x:f>IFERROR(H339/G339,"")</x:f>
        <x:v>0.34011299435028247</x:v>
      </x:c>
      <x:c r="J339" s="47" t="str">
        <x:f>IF(AND(P339,Q339),(I339-F339)*100,"")</x:f>
      </x:c>
      <x:c r="K339" s="44" t="str">
        <x:v>Acclaimed</x:v>
      </x:c>
      <x:c r="L339" s="44" t="str">
        <x:v>Elected</x:v>
      </x:c>
      <x:c r="M339" s="44" t="n">
        <x:f>IF(K339="Elected",1,0)</x:f>
        <x:v>0</x:v>
      </x:c>
      <x:c r="N339" s="44" t="n">
        <x:f>IF(L339="Elected",1,0)</x:f>
        <x:v>1</x:v>
      </x:c>
      <x:c r="O339" s="44" t="n">
        <x:f>IF(AND(M339=1,N339=1),1,0)</x:f>
        <x:v>0</x:v>
      </x:c>
      <x:c r="P339" s="44" t="n">
        <x:f>IF(F339&gt;0,1,0)</x:f>
        <x:v>0</x:v>
      </x:c>
      <x:c r="Q339" s="44" t="n">
        <x:f>IF(I339&gt;0,1,0)</x:f>
        <x:v>1</x:v>
      </x:c>
      <x:c r="R339" s="44" t="n">
        <x:f>IF(AND(P339=1,Q339=1),1,0)</x:f>
        <x:v>0</x:v>
      </x:c>
      <x:c r="S339" s="44" t="n">
        <x:f>IF(C339&lt;30000,1,0)</x:f>
        <x:v>1</x:v>
      </x:c>
      <x:c r="T339" s="44" t="str">
        <x:f>IF(AND(S339=1,P339=1),1+COUNTIFS($S$2:$S$415,1,$P$2:$P$415,1,$F$2:$F$415,"&gt;"&amp;F339),"")</x:f>
      </x:c>
      <x:c r="U339" s="44" t="n">
        <x:f>IF(AND(S339=1,Q339=1),1+COUNTIFS($S$2:$S$415,1,$Q$2:$Q$415,1,$I$2:$I$415,"&gt;"&amp;I339),"")</x:f>
        <x:v>209</x:v>
      </x:c>
      <x:c r="V339" s="48" t="n">
        <x:f>IF(AND(S339=1,Q339=1),COUNTIFS($S$2:$S$415,1,$Q$2:$Q$415,1,$I$2:$I$415,"&lt;="&amp;I339)/COUNTIFS($S$2:$S$415,1,$Q$2:$Q$415,1),"")</x:f>
        <x:v>0.3677811550151976</x:v>
      </x:c>
      <x:c r="W339" s="44" t="str">
        <x:f>IF(AND(S339=1,Q339=1,O339=1),1+COUNTIFS($S$2:$S$415,1,$Q$2:$Q$415,1,$O$2:$O$415,1,$I$2:$I$415,"&gt;"&amp;I339),"")</x:f>
      </x:c>
      <x:c r="X339" s="44" t="str">
        <x:f>IF(AND(S339=1,R339=1),1+COUNTIFS($S$2:$S$415,1,$R$2:$R$415,1,$J$2:$J$415,"&gt;"&amp;J339),"")</x:f>
      </x:c>
      <x:c r="Y339" s="44" t="str">
        <x:v>https://www.amo.on.ca/2018-ontario-municipal-election-voter-turnout-population</x:v>
      </x:c>
      <x:c r="Z339" s="44" t="str">
        <x:v>https://data.ontario.ca/en/dataset/municipal-election-results/resource/43aa0bb3-902b-4f19-8d55-8df940188746</x:v>
      </x:c>
      <x:c r="AA339" s="44" t="str">
        <x:v>https://www.amo.on.ca/number-members-council-2022-2026-municipal-election-year</x:v>
      </x:c>
    </x:row>
    <x:row r="340">
      <x:c r="A340" s="44" t="str">
        <x:v>Township of North Glengarry</x:v>
      </x:c>
      <x:c r="B340" s="44" t="str">
        <x:v>Township</x:v>
      </x:c>
      <x:c r="C340" s="45" t="n">
        <x:v>10144</x:v>
      </x:c>
      <x:c r="D340" s="45" t="n">
        <x:v>8099</x:v>
      </x:c>
      <x:c r="E340" s="45" t="n">
        <x:v>3526</x:v>
      </x:c>
      <x:c r="F340" s="46" t="n">
        <x:f>IFERROR(ROUND(E340/D340,4),"")</x:f>
        <x:v>0.4354</x:v>
      </x:c>
      <x:c r="G340" s="45" t="n">
        <x:v>7442</x:v>
      </x:c>
      <x:c r="H340" s="45" t="n">
        <x:v>1951</x:v>
      </x:c>
      <x:c r="I340" s="46" t="n">
        <x:f>IFERROR(H340/G340,"")</x:f>
        <x:v>0.2621607094866971</x:v>
      </x:c>
      <x:c r="J340" s="47" t="n">
        <x:f>IF(AND(P340,Q340),(I340-F340)*100,"")</x:f>
        <x:v>-17.32392905133029</x:v>
      </x:c>
      <x:c r="K340" s="44" t="str">
        <x:v>Acclaimed</x:v>
      </x:c>
      <x:c r="L340" s="44" t="str">
        <x:v>Acclaimed</x:v>
      </x:c>
      <x:c r="M340" s="44" t="n">
        <x:f>IF(K340="Elected",1,0)</x:f>
        <x:v>0</x:v>
      </x:c>
      <x:c r="N340" s="44" t="n">
        <x:f>IF(L340="Elected",1,0)</x:f>
        <x:v>0</x:v>
      </x:c>
      <x:c r="O340" s="44" t="n">
        <x:f>IF(AND(M340=1,N340=1),1,0)</x:f>
        <x:v>0</x:v>
      </x:c>
      <x:c r="P340" s="44" t="n">
        <x:f>IF(F340&gt;0,1,0)</x:f>
        <x:v>1</x:v>
      </x:c>
      <x:c r="Q340" s="44" t="n">
        <x:f>IF(I340&gt;0,1,0)</x:f>
        <x:v>1</x:v>
      </x:c>
      <x:c r="R340" s="44" t="n">
        <x:f>IF(AND(P340=1,Q340=1),1,0)</x:f>
        <x:v>1</x:v>
      </x:c>
      <x:c r="S340" s="44" t="n">
        <x:f>IF(C340&lt;30000,1,0)</x:f>
        <x:v>1</x:v>
      </x:c>
      <x:c r="T340" s="44" t="n">
        <x:f>IF(AND(S340=1,P340=1),1+COUNTIFS($S$2:$S$415,1,$P$2:$P$415,1,$F$2:$F$415,"&gt;"&amp;F340),"")</x:f>
        <x:v>155</x:v>
      </x:c>
      <x:c r="U340" s="44" t="n">
        <x:f>IF(AND(S340=1,Q340=1),1+COUNTIFS($S$2:$S$415,1,$Q$2:$Q$415,1,$I$2:$I$415,"&gt;"&amp;I340),"")</x:f>
        <x:v>275</x:v>
      </x:c>
      <x:c r="V340" s="48" t="n">
        <x:f>IF(AND(S340=1,Q340=1),COUNTIFS($S$2:$S$415,1,$Q$2:$Q$415,1,$I$2:$I$415,"&lt;="&amp;I340)/COUNTIFS($S$2:$S$415,1,$Q$2:$Q$415,1),"")</x:f>
        <x:v>0.16717325227963525</x:v>
      </x:c>
      <x:c r="W340" s="44" t="str">
        <x:f>IF(AND(S340=1,Q340=1,O340=1),1+COUNTIFS($S$2:$S$415,1,$Q$2:$Q$415,1,$O$2:$O$415,1,$I$2:$I$415,"&gt;"&amp;I340),"")</x:f>
      </x:c>
      <x:c r="X340" s="44" t="n">
        <x:f>IF(AND(S340=1,R340=1),1+COUNTIFS($S$2:$S$415,1,$R$2:$R$415,1,$J$2:$J$415,"&gt;"&amp;J340),"")</x:f>
        <x:v>284</x:v>
      </x:c>
      <x:c r="Y340" s="44" t="str">
        <x:v>https://www.amo.on.ca/2018-ontario-municipal-election-voter-turnout-population</x:v>
      </x:c>
      <x:c r="Z340" s="44" t="str">
        <x:v>https://data.ontario.ca/en/dataset/municipal-election-results/resource/43aa0bb3-902b-4f19-8d55-8df940188746</x:v>
      </x:c>
      <x:c r="AA340" s="44" t="str">
        <x:v>https://www.amo.on.ca/number-members-council-2022-2026-municipal-election-year</x:v>
      </x:c>
    </x:row>
    <x:row r="341">
      <x:c r="A341" s="44" t="str">
        <x:v>Township of North Huron</x:v>
      </x:c>
      <x:c r="B341" s="44" t="str">
        <x:v>Township</x:v>
      </x:c>
      <x:c r="C341" s="45" t="n">
        <x:v>5052</x:v>
      </x:c>
      <x:c r="D341" s="45" t="n">
        <x:v>3852</x:v>
      </x:c>
      <x:c r="E341" s="45" t="n">
        <x:v>1948</x:v>
      </x:c>
      <x:c r="F341" s="46" t="n">
        <x:f>IFERROR(ROUND(E341/D341,4),"")</x:f>
        <x:v>0.5057</x:v>
      </x:c>
      <x:c r="G341" s="45" t="n">
        <x:v>4016</x:v>
      </x:c>
      <x:c r="H341" s="45" t="n">
        <x:v>1845</x:v>
      </x:c>
      <x:c r="I341" s="46" t="n">
        <x:f>IFERROR(H341/G341,"")</x:f>
        <x:v>0.45941235059760954</x:v>
      </x:c>
      <x:c r="J341" s="47" t="n">
        <x:f>IF(AND(P341,Q341),(I341-F341)*100,"")</x:f>
        <x:v>-4.62876494023905</x:v>
      </x:c>
      <x:c r="K341" s="44" t="str">
        <x:v>Elected</x:v>
      </x:c>
      <x:c r="L341" s="44" t="str">
        <x:v>Elected</x:v>
      </x:c>
      <x:c r="M341" s="44" t="n">
        <x:f>IF(K341="Elected",1,0)</x:f>
        <x:v>1</x:v>
      </x:c>
      <x:c r="N341" s="44" t="n">
        <x:f>IF(L341="Elected",1,0)</x:f>
        <x:v>1</x:v>
      </x:c>
      <x:c r="O341" s="44" t="n">
        <x:f>IF(AND(M341=1,N341=1),1,0)</x:f>
        <x:v>1</x:v>
      </x:c>
      <x:c r="P341" s="44" t="n">
        <x:f>IF(F341&gt;0,1,0)</x:f>
        <x:v>1</x:v>
      </x:c>
      <x:c r="Q341" s="44" t="n">
        <x:f>IF(I341&gt;0,1,0)</x:f>
        <x:v>1</x:v>
      </x:c>
      <x:c r="R341" s="44" t="n">
        <x:f>IF(AND(P341=1,Q341=1),1,0)</x:f>
        <x:v>1</x:v>
      </x:c>
      <x:c r="S341" s="44" t="n">
        <x:f>IF(C341&lt;30000,1,0)</x:f>
        <x:v>1</x:v>
      </x:c>
      <x:c r="T341" s="44" t="n">
        <x:f>IF(AND(S341=1,P341=1),1+COUNTIFS($S$2:$S$415,1,$P$2:$P$415,1,$F$2:$F$415,"&gt;"&amp;F341),"")</x:f>
        <x:v>63</x:v>
      </x:c>
      <x:c r="U341" s="44" t="n">
        <x:f>IF(AND(S341=1,Q341=1),1+COUNTIFS($S$2:$S$415,1,$Q$2:$Q$415,1,$I$2:$I$415,"&gt;"&amp;I341),"")</x:f>
        <x:v>65</x:v>
      </x:c>
      <x:c r="V341" s="48" t="n">
        <x:f>IF(AND(S341=1,Q341=1),COUNTIFS($S$2:$S$415,1,$Q$2:$Q$415,1,$I$2:$I$415,"&lt;="&amp;I341)/COUNTIFS($S$2:$S$415,1,$Q$2:$Q$415,1),"")</x:f>
        <x:v>0.8054711246200608</x:v>
      </x:c>
      <x:c r="W341" s="44" t="n">
        <x:f>IF(AND(S341=1,Q341=1,O341=1),1+COUNTIFS($S$2:$S$415,1,$Q$2:$Q$415,1,$O$2:$O$415,1,$I$2:$I$415,"&gt;"&amp;I341),"")</x:f>
        <x:v>43</x:v>
      </x:c>
      <x:c r="X341" s="44" t="n">
        <x:f>IF(AND(S341=1,R341=1),1+COUNTIFS($S$2:$S$415,1,$R$2:$R$415,1,$J$2:$J$415,"&gt;"&amp;J341),"")</x:f>
        <x:v>149</x:v>
      </x:c>
      <x:c r="Y341" s="44" t="str">
        <x:v>https://www.amo.on.ca/2018-ontario-municipal-election-voter-turnout-population</x:v>
      </x:c>
      <x:c r="Z341" s="44" t="str">
        <x:v>https://data.ontario.ca/en/dataset/municipal-election-results/resource/43aa0bb3-902b-4f19-8d55-8df940188746</x:v>
      </x:c>
      <x:c r="AA341" s="44" t="str">
        <x:v>https://www.amo.on.ca/number-members-council-2022-2026-municipal-election-year</x:v>
      </x:c>
    </x:row>
    <x:row r="342">
      <x:c r="A342" s="44" t="str">
        <x:v>Township of North Kawartha</x:v>
      </x:c>
      <x:c r="B342" s="44" t="str">
        <x:v>Township</x:v>
      </x:c>
      <x:c r="C342" s="45" t="n">
        <x:v>2877</x:v>
      </x:c>
      <x:c r="D342" s="45" t="n">
        <x:v>6762</x:v>
      </x:c>
      <x:c r="E342" s="45" t="n">
        <x:v>3064</x:v>
      </x:c>
      <x:c r="F342" s="46" t="n">
        <x:f>IFERROR(ROUND(E342/D342,4),"")</x:f>
        <x:v>0.4531</x:v>
      </x:c>
      <x:c r="G342" s="45" t="n">
        <x:v>6774</x:v>
      </x:c>
      <x:c r="H342" s="45" t="n">
        <x:v>2037</x:v>
      </x:c>
      <x:c r="I342" s="46" t="n">
        <x:f>IFERROR(H342/G342,"")</x:f>
        <x:v>0.30070859167404784</x:v>
      </x:c>
      <x:c r="J342" s="47" t="n">
        <x:f>IF(AND(P342,Q342),(I342-F342)*100,"")</x:f>
        <x:v>-15.239140832595217</x:v>
      </x:c>
      <x:c r="K342" s="44" t="str">
        <x:v>Elected</x:v>
      </x:c>
      <x:c r="L342" s="44" t="str">
        <x:v>Acclaimed</x:v>
      </x:c>
      <x:c r="M342" s="44" t="n">
        <x:f>IF(K342="Elected",1,0)</x:f>
        <x:v>1</x:v>
      </x:c>
      <x:c r="N342" s="44" t="n">
        <x:f>IF(L342="Elected",1,0)</x:f>
        <x:v>0</x:v>
      </x:c>
      <x:c r="O342" s="44" t="n">
        <x:f>IF(AND(M342=1,N342=1),1,0)</x:f>
        <x:v>0</x:v>
      </x:c>
      <x:c r="P342" s="44" t="n">
        <x:f>IF(F342&gt;0,1,0)</x:f>
        <x:v>1</x:v>
      </x:c>
      <x:c r="Q342" s="44" t="n">
        <x:f>IF(I342&gt;0,1,0)</x:f>
        <x:v>1</x:v>
      </x:c>
      <x:c r="R342" s="44" t="n">
        <x:f>IF(AND(P342=1,Q342=1),1,0)</x:f>
        <x:v>1</x:v>
      </x:c>
      <x:c r="S342" s="44" t="n">
        <x:f>IF(C342&lt;30000,1,0)</x:f>
        <x:v>1</x:v>
      </x:c>
      <x:c r="T342" s="44" t="n">
        <x:f>IF(AND(S342=1,P342=1),1+COUNTIFS($S$2:$S$415,1,$P$2:$P$415,1,$F$2:$F$415,"&gt;"&amp;F342),"")</x:f>
        <x:v>123</x:v>
      </x:c>
      <x:c r="U342" s="44" t="n">
        <x:f>IF(AND(S342=1,Q342=1),1+COUNTIFS($S$2:$S$415,1,$Q$2:$Q$415,1,$I$2:$I$415,"&gt;"&amp;I342),"")</x:f>
        <x:v>248</x:v>
      </x:c>
      <x:c r="V342" s="48" t="n">
        <x:f>IF(AND(S342=1,Q342=1),COUNTIFS($S$2:$S$415,1,$Q$2:$Q$415,1,$I$2:$I$415,"&lt;="&amp;I342)/COUNTIFS($S$2:$S$415,1,$Q$2:$Q$415,1),"")</x:f>
        <x:v>0.24924012158054712</x:v>
      </x:c>
      <x:c r="W342" s="44" t="str">
        <x:f>IF(AND(S342=1,Q342=1,O342=1),1+COUNTIFS($S$2:$S$415,1,$Q$2:$Q$415,1,$O$2:$O$415,1,$I$2:$I$415,"&gt;"&amp;I342),"")</x:f>
      </x:c>
      <x:c r="X342" s="44" t="n">
        <x:f>IF(AND(S342=1,R342=1),1+COUNTIFS($S$2:$S$415,1,$R$2:$R$415,1,$J$2:$J$415,"&gt;"&amp;J342),"")</x:f>
        <x:v>270</x:v>
      </x:c>
      <x:c r="Y342" s="44" t="str">
        <x:v>https://www.amo.on.ca/2018-ontario-municipal-election-voter-turnout-population</x:v>
      </x:c>
      <x:c r="Z342" s="44" t="str">
        <x:v>https://data.ontario.ca/en/dataset/municipal-election-results/resource/43aa0bb3-902b-4f19-8d55-8df940188746</x:v>
      </x:c>
      <x:c r="AA342" s="44" t="str">
        <x:v>https://www.amo.on.ca/number-members-council-2022-2026-municipal-election-year</x:v>
      </x:c>
    </x:row>
    <x:row r="343">
      <x:c r="A343" s="44" t="str">
        <x:v>Township of North Stormont</x:v>
      </x:c>
      <x:c r="B343" s="44" t="str">
        <x:v>Township</x:v>
      </x:c>
      <x:c r="C343" s="45" t="n">
        <x:v>7400</x:v>
      </x:c>
      <x:c r="D343" s="45" t="n">
        <x:v>5242</x:v>
      </x:c>
      <x:c r="E343" s="45" t="n">
        <x:v>2068</x:v>
      </x:c>
      <x:c r="F343" s="46" t="n">
        <x:f>IFERROR(ROUND(E343/D343,4),"")</x:f>
        <x:v>0.3945</x:v>
      </x:c>
      <x:c r="G343" s="45" t="n">
        <x:v>4987</x:v>
      </x:c>
      <x:c r="H343" s="45" t="n">
        <x:v>2700</x:v>
      </x:c>
      <x:c r="I343" s="46" t="n">
        <x:f>IFERROR(H343/G343,"")</x:f>
        <x:v>0.541407659915781</x:v>
      </x:c>
      <x:c r="J343" s="47" t="n">
        <x:f>IF(AND(P343,Q343),(I343-F343)*100,"")</x:f>
        <x:v>14.690765991578097</x:v>
      </x:c>
      <x:c r="K343" s="44" t="str">
        <x:v>Acclaimed</x:v>
      </x:c>
      <x:c r="L343" s="44" t="str">
        <x:v>Elected</x:v>
      </x:c>
      <x:c r="M343" s="44" t="n">
        <x:f>IF(K343="Elected",1,0)</x:f>
        <x:v>0</x:v>
      </x:c>
      <x:c r="N343" s="44" t="n">
        <x:f>IF(L343="Elected",1,0)</x:f>
        <x:v>1</x:v>
      </x:c>
      <x:c r="O343" s="44" t="n">
        <x:f>IF(AND(M343=1,N343=1),1,0)</x:f>
        <x:v>0</x:v>
      </x:c>
      <x:c r="P343" s="44" t="n">
        <x:f>IF(F343&gt;0,1,0)</x:f>
        <x:v>1</x:v>
      </x:c>
      <x:c r="Q343" s="44" t="n">
        <x:f>IF(I343&gt;0,1,0)</x:f>
        <x:v>1</x:v>
      </x:c>
      <x:c r="R343" s="44" t="n">
        <x:f>IF(AND(P343=1,Q343=1),1,0)</x:f>
        <x:v>1</x:v>
      </x:c>
      <x:c r="S343" s="44" t="n">
        <x:f>IF(C343&lt;30000,1,0)</x:f>
        <x:v>1</x:v>
      </x:c>
      <x:c r="T343" s="44" t="n">
        <x:f>IF(AND(S343=1,P343=1),1+COUNTIFS($S$2:$S$415,1,$P$2:$P$415,1,$F$2:$F$415,"&gt;"&amp;F343),"")</x:f>
        <x:v>204</x:v>
      </x:c>
      <x:c r="U343" s="44" t="n">
        <x:f>IF(AND(S343=1,Q343=1),1+COUNTIFS($S$2:$S$415,1,$Q$2:$Q$415,1,$I$2:$I$415,"&gt;"&amp;I343),"")</x:f>
        <x:v>25</x:v>
      </x:c>
      <x:c r="V343" s="48" t="n">
        <x:f>IF(AND(S343=1,Q343=1),COUNTIFS($S$2:$S$415,1,$Q$2:$Q$415,1,$I$2:$I$415,"&lt;="&amp;I343)/COUNTIFS($S$2:$S$415,1,$Q$2:$Q$415,1),"")</x:f>
        <x:v>0.9270516717325228</x:v>
      </x:c>
      <x:c r="W343" s="44" t="str">
        <x:f>IF(AND(S343=1,Q343=1,O343=1),1+COUNTIFS($S$2:$S$415,1,$Q$2:$Q$415,1,$O$2:$O$415,1,$I$2:$I$415,"&gt;"&amp;I343),"")</x:f>
      </x:c>
      <x:c r="X343" s="44" t="n">
        <x:f>IF(AND(S343=1,R343=1),1+COUNTIFS($S$2:$S$415,1,$R$2:$R$415,1,$J$2:$J$415,"&gt;"&amp;J343),"")</x:f>
        <x:v>13</x:v>
      </x:c>
      <x:c r="Y343" s="44" t="str">
        <x:v>https://www.amo.on.ca/2018-ontario-municipal-election-voter-turnout-population</x:v>
      </x:c>
      <x:c r="Z343" s="44" t="str">
        <x:v>https://data.ontario.ca/en/dataset/municipal-election-results/resource/43aa0bb3-902b-4f19-8d55-8df940188746</x:v>
      </x:c>
      <x:c r="AA343" s="44" t="str">
        <x:v>https://www.amo.on.ca/number-members-council-2022-2026-municipal-election-year</x:v>
      </x:c>
    </x:row>
    <x:row r="344">
      <x:c r="A344" s="44" t="str">
        <x:v>Township of Norwich</x:v>
      </x:c>
      <x:c r="B344" s="44" t="str">
        <x:v>Township</x:v>
      </x:c>
      <x:c r="C344" s="45" t="n">
        <x:v>11151</x:v>
      </x:c>
      <x:c r="D344" s="45" t="n">
        <x:v>7737</x:v>
      </x:c>
      <x:c r="E344" s="45" t="n">
        <x:v>2930</x:v>
      </x:c>
      <x:c r="F344" s="46" t="n">
        <x:f>IFERROR(ROUND(E344/D344,4),"")</x:f>
        <x:v>0.3787</x:v>
      </x:c>
      <x:c r="G344" s="45" t="n">
        <x:v>8723</x:v>
      </x:c>
      <x:c r="H344" s="45" t="n">
        <x:v>4379</x:v>
      </x:c>
      <x:c r="I344" s="46" t="n">
        <x:f>IFERROR(H344/G344,"")</x:f>
        <x:v>0.5020061905307807</x:v>
      </x:c>
      <x:c r="J344" s="47" t="n">
        <x:f>IF(AND(P344,Q344),(I344-F344)*100,"")</x:f>
        <x:v>12.330619053078069</x:v>
      </x:c>
      <x:c r="K344" s="44" t="str">
        <x:v>Elected</x:v>
      </x:c>
      <x:c r="L344" s="44" t="str">
        <x:v>Elected</x:v>
      </x:c>
      <x:c r="M344" s="44" t="n">
        <x:f>IF(K344="Elected",1,0)</x:f>
        <x:v>1</x:v>
      </x:c>
      <x:c r="N344" s="44" t="n">
        <x:f>IF(L344="Elected",1,0)</x:f>
        <x:v>1</x:v>
      </x:c>
      <x:c r="O344" s="44" t="n">
        <x:f>IF(AND(M344=1,N344=1),1,0)</x:f>
        <x:v>1</x:v>
      </x:c>
      <x:c r="P344" s="44" t="n">
        <x:f>IF(F344&gt;0,1,0)</x:f>
        <x:v>1</x:v>
      </x:c>
      <x:c r="Q344" s="44" t="n">
        <x:f>IF(I344&gt;0,1,0)</x:f>
        <x:v>1</x:v>
      </x:c>
      <x:c r="R344" s="44" t="n">
        <x:f>IF(AND(P344=1,Q344=1),1,0)</x:f>
        <x:v>1</x:v>
      </x:c>
      <x:c r="S344" s="44" t="n">
        <x:f>IF(C344&lt;30000,1,0)</x:f>
        <x:v>1</x:v>
      </x:c>
      <x:c r="T344" s="44" t="n">
        <x:f>IF(AND(S344=1,P344=1),1+COUNTIFS($S$2:$S$415,1,$P$2:$P$415,1,$F$2:$F$415,"&gt;"&amp;F344),"")</x:f>
        <x:v>225</x:v>
      </x:c>
      <x:c r="U344" s="44" t="n">
        <x:f>IF(AND(S344=1,Q344=1),1+COUNTIFS($S$2:$S$415,1,$Q$2:$Q$415,1,$I$2:$I$415,"&gt;"&amp;I344),"")</x:f>
        <x:v>38</x:v>
      </x:c>
      <x:c r="V344" s="48" t="n">
        <x:f>IF(AND(S344=1,Q344=1),COUNTIFS($S$2:$S$415,1,$Q$2:$Q$415,1,$I$2:$I$415,"&lt;="&amp;I344)/COUNTIFS($S$2:$S$415,1,$Q$2:$Q$415,1),"")</x:f>
        <x:v>0.8875379939209727</x:v>
      </x:c>
      <x:c r="W344" s="44" t="n">
        <x:f>IF(AND(S344=1,Q344=1,O344=1),1+COUNTIFS($S$2:$S$415,1,$Q$2:$Q$415,1,$O$2:$O$415,1,$I$2:$I$415,"&gt;"&amp;I344),"")</x:f>
        <x:v>24</x:v>
      </x:c>
      <x:c r="X344" s="44" t="n">
        <x:f>IF(AND(S344=1,R344=1),1+COUNTIFS($S$2:$S$415,1,$R$2:$R$415,1,$J$2:$J$415,"&gt;"&amp;J344),"")</x:f>
        <x:v>20</x:v>
      </x:c>
      <x:c r="Y344" s="44" t="str">
        <x:v>https://www.amo.on.ca/2018-ontario-municipal-election-voter-turnout-population</x:v>
      </x:c>
      <x:c r="Z344" s="44" t="str">
        <x:v>https://data.ontario.ca/en/dataset/municipal-election-results/resource/43aa0bb3-902b-4f19-8d55-8df940188746</x:v>
      </x:c>
      <x:c r="AA344" s="44" t="str">
        <x:v>https://www.amo.on.ca/number-members-council-2022-2026-municipal-election-year</x:v>
      </x:c>
    </x:row>
    <x:row r="345">
      <x:c r="A345" s="44" t="str">
        <x:v>Township of O'Connor</x:v>
      </x:c>
      <x:c r="B345" s="44" t="str">
        <x:v>Township</x:v>
      </x:c>
      <x:c r="C345" s="45" t="n">
        <x:v>689</x:v>
      </x:c>
      <x:c r="D345" s="45" t="n">
        <x:v>619</x:v>
      </x:c>
      <x:c r="E345" s="45" t="n">
        <x:v>152</x:v>
      </x:c>
      <x:c r="F345" s="46" t="n">
        <x:f>IFERROR(ROUND(E345/D345,4),"")</x:f>
        <x:v>0.2456</x:v>
      </x:c>
      <x:c r="G345" s="45" t="n">
        <x:v>634</x:v>
      </x:c>
      <x:c r="H345" s="45" t="n">
        <x:v>141</x:v>
      </x:c>
      <x:c r="I345" s="46" t="n">
        <x:f>IFERROR(H345/G345,"")</x:f>
        <x:v>0.222397476340694</x:v>
      </x:c>
      <x:c r="J345" s="47" t="n">
        <x:f>IF(AND(P345,Q345),(I345-F345)*100,"")</x:f>
        <x:v>-2.3202523659306</x:v>
      </x:c>
      <x:c r="K345" s="44" t="str">
        <x:v>Acclaimed</x:v>
      </x:c>
      <x:c r="L345" s="44" t="str">
        <x:v>Acclaimed</x:v>
      </x:c>
      <x:c r="M345" s="44" t="n">
        <x:f>IF(K345="Elected",1,0)</x:f>
        <x:v>0</x:v>
      </x:c>
      <x:c r="N345" s="44" t="n">
        <x:f>IF(L345="Elected",1,0)</x:f>
        <x:v>0</x:v>
      </x:c>
      <x:c r="O345" s="44" t="n">
        <x:f>IF(AND(M345=1,N345=1),1,0)</x:f>
        <x:v>0</x:v>
      </x:c>
      <x:c r="P345" s="44" t="n">
        <x:f>IF(F345&gt;0,1,0)</x:f>
        <x:v>1</x:v>
      </x:c>
      <x:c r="Q345" s="44" t="n">
        <x:f>IF(I345&gt;0,1,0)</x:f>
        <x:v>1</x:v>
      </x:c>
      <x:c r="R345" s="44" t="n">
        <x:f>IF(AND(P345=1,Q345=1),1,0)</x:f>
        <x:v>1</x:v>
      </x:c>
      <x:c r="S345" s="44" t="n">
        <x:f>IF(C345&lt;30000,1,0)</x:f>
        <x:v>1</x:v>
      </x:c>
      <x:c r="T345" s="44" t="n">
        <x:f>IF(AND(S345=1,P345=1),1+COUNTIFS($S$2:$S$415,1,$P$2:$P$415,1,$F$2:$F$415,"&gt;"&amp;F345),"")</x:f>
        <x:v>312</x:v>
      </x:c>
      <x:c r="U345" s="44" t="n">
        <x:f>IF(AND(S345=1,Q345=1),1+COUNTIFS($S$2:$S$415,1,$Q$2:$Q$415,1,$I$2:$I$415,"&gt;"&amp;I345),"")</x:f>
        <x:v>301</x:v>
      </x:c>
      <x:c r="V345" s="48" t="n">
        <x:f>IF(AND(S345=1,Q345=1),COUNTIFS($S$2:$S$415,1,$Q$2:$Q$415,1,$I$2:$I$415,"&lt;="&amp;I345)/COUNTIFS($S$2:$S$415,1,$Q$2:$Q$415,1),"")</x:f>
        <x:v>0.08814589665653495</x:v>
      </x:c>
      <x:c r="W345" s="44" t="str">
        <x:f>IF(AND(S345=1,Q345=1,O345=1),1+COUNTIFS($S$2:$S$415,1,$Q$2:$Q$415,1,$O$2:$O$415,1,$I$2:$I$415,"&gt;"&amp;I345),"")</x:f>
      </x:c>
      <x:c r="X345" s="44" t="n">
        <x:f>IF(AND(S345=1,R345=1),1+COUNTIFS($S$2:$S$415,1,$R$2:$R$415,1,$J$2:$J$415,"&gt;"&amp;J345),"")</x:f>
        <x:v>118</x:v>
      </x:c>
      <x:c r="Y345" s="44" t="str">
        <x:v>https://www.amo.on.ca/2018-ontario-municipal-election-voter-turnout-population</x:v>
      </x:c>
      <x:c r="Z345" s="44" t="str">
        <x:v>https://data.ontario.ca/en/dataset/municipal-election-results/resource/43aa0bb3-902b-4f19-8d55-8df940188746</x:v>
      </x:c>
      <x:c r="AA345" s="44" t="str">
        <x:v>https://www.amo.on.ca/number-members-council-2022-2026-municipal-election-year</x:v>
      </x:c>
    </x:row>
    <x:row r="346">
      <x:c r="A346" s="44" t="str">
        <x:v>Township of Opasatika</x:v>
      </x:c>
      <x:c r="B346" s="44" t="str">
        <x:v>Township</x:v>
      </x:c>
      <x:c r="C346" s="45" t="n">
        <x:v>200</x:v>
      </x:c>
      <x:c r="D346" s="45" t="n">
        <x:v>227</x:v>
      </x:c>
      <x:c r="E346" s="45" t="n">
        <x:v>139</x:v>
      </x:c>
      <x:c r="F346" s="46" t="n">
        <x:f>IFERROR(ROUND(E346/D346,4),"")</x:f>
        <x:v>0.6123</x:v>
      </x:c>
      <x:c r="G346" s="45" t="n">
        <x:v>214</x:v>
      </x:c>
      <x:c r="H346" s="45" t="n">
        <x:v>133</x:v>
      </x:c>
      <x:c r="I346" s="46" t="n">
        <x:f>IFERROR(H346/G346,"")</x:f>
        <x:v>0.6214953271028038</x:v>
      </x:c>
      <x:c r="J346" s="47" t="n">
        <x:f>IF(AND(P346,Q346),(I346-F346)*100,"")</x:f>
        <x:v>0.9195327102803796</x:v>
      </x:c>
      <x:c r="K346" s="44" t="str">
        <x:v>Elected</x:v>
      </x:c>
      <x:c r="L346" s="44" t="str">
        <x:v>Acclaimed</x:v>
      </x:c>
      <x:c r="M346" s="44" t="n">
        <x:f>IF(K346="Elected",1,0)</x:f>
        <x:v>1</x:v>
      </x:c>
      <x:c r="N346" s="44" t="n">
        <x:f>IF(L346="Elected",1,0)</x:f>
        <x:v>0</x:v>
      </x:c>
      <x:c r="O346" s="44" t="n">
        <x:f>IF(AND(M346=1,N346=1),1,0)</x:f>
        <x:v>0</x:v>
      </x:c>
      <x:c r="P346" s="44" t="n">
        <x:f>IF(F346&gt;0,1,0)</x:f>
        <x:v>1</x:v>
      </x:c>
      <x:c r="Q346" s="44" t="n">
        <x:f>IF(I346&gt;0,1,0)</x:f>
        <x:v>1</x:v>
      </x:c>
      <x:c r="R346" s="44" t="n">
        <x:f>IF(AND(P346=1,Q346=1),1,0)</x:f>
        <x:v>1</x:v>
      </x:c>
      <x:c r="S346" s="44" t="n">
        <x:f>IF(C346&lt;30000,1,0)</x:f>
        <x:v>1</x:v>
      </x:c>
      <x:c r="T346" s="44" t="n">
        <x:f>IF(AND(S346=1,P346=1),1+COUNTIFS($S$2:$S$415,1,$P$2:$P$415,1,$F$2:$F$415,"&gt;"&amp;F346),"")</x:f>
        <x:v>11</x:v>
      </x:c>
      <x:c r="U346" s="44" t="n">
        <x:f>IF(AND(S346=1,Q346=1),1+COUNTIFS($S$2:$S$415,1,$Q$2:$Q$415,1,$I$2:$I$415,"&gt;"&amp;I346),"")</x:f>
        <x:v>7</x:v>
      </x:c>
      <x:c r="V346" s="48" t="n">
        <x:f>IF(AND(S346=1,Q346=1),COUNTIFS($S$2:$S$415,1,$Q$2:$Q$415,1,$I$2:$I$415,"&lt;="&amp;I346)/COUNTIFS($S$2:$S$415,1,$Q$2:$Q$415,1),"")</x:f>
        <x:v>0.9817629179331308</x:v>
      </x:c>
      <x:c r="W346" s="44" t="str">
        <x:f>IF(AND(S346=1,Q346=1,O346=1),1+COUNTIFS($S$2:$S$415,1,$Q$2:$Q$415,1,$O$2:$O$415,1,$I$2:$I$415,"&gt;"&amp;I346),"")</x:f>
      </x:c>
      <x:c r="X346" s="44" t="n">
        <x:f>IF(AND(S346=1,R346=1),1+COUNTIFS($S$2:$S$415,1,$R$2:$R$415,1,$J$2:$J$415,"&gt;"&amp;J346),"")</x:f>
        <x:v>85</x:v>
      </x:c>
      <x:c r="Y346" s="44" t="str">
        <x:v>https://www.amo.on.ca/2018-ontario-municipal-election-voter-turnout-population</x:v>
      </x:c>
      <x:c r="Z346" s="44" t="str">
        <x:v>https://data.ontario.ca/en/dataset/municipal-election-results/resource/43aa0bb3-902b-4f19-8d55-8df940188746</x:v>
      </x:c>
      <x:c r="AA346" s="44" t="str">
        <x:v>https://www.amo.on.ca/number-members-council-2022-2026-municipal-election-year</x:v>
      </x:c>
    </x:row>
    <x:row r="347">
      <x:c r="A347" s="44" t="str">
        <x:v>Township of Oro-Medonte</x:v>
      </x:c>
      <x:c r="B347" s="44" t="str">
        <x:v>Township</x:v>
      </x:c>
      <x:c r="C347" s="45" t="n">
        <x:v>23017</x:v>
      </x:c>
      <x:c r="D347" s="45" t="n">
        <x:v>18175</x:v>
      </x:c>
      <x:c r="E347" s="45" t="n">
        <x:v>7756</x:v>
      </x:c>
      <x:c r="F347" s="46" t="n">
        <x:f>IFERROR(ROUND(E347/D347,4),"")</x:f>
        <x:v>0.4267</x:v>
      </x:c>
      <x:c r="G347" s="45" t="n">
        <x:v>20157</x:v>
      </x:c>
      <x:c r="H347" s="45" t="n">
        <x:v>7218</x:v>
      </x:c>
      <x:c r="I347" s="46" t="n">
        <x:f>IFERROR(H347/G347,"")</x:f>
        <x:v>0.35808900133948507</x:v>
      </x:c>
      <x:c r="J347" s="47" t="n">
        <x:f>IF(AND(P347,Q347),(I347-F347)*100,"")</x:f>
        <x:v>-6.861099866051496</x:v>
      </x:c>
      <x:c r="K347" s="44" t="str">
        <x:v>Elected</x:v>
      </x:c>
      <x:c r="L347" s="44" t="str">
        <x:v>Elected</x:v>
      </x:c>
      <x:c r="M347" s="44" t="n">
        <x:f>IF(K347="Elected",1,0)</x:f>
        <x:v>1</x:v>
      </x:c>
      <x:c r="N347" s="44" t="n">
        <x:f>IF(L347="Elected",1,0)</x:f>
        <x:v>1</x:v>
      </x:c>
      <x:c r="O347" s="44" t="n">
        <x:f>IF(AND(M347=1,N347=1),1,0)</x:f>
        <x:v>1</x:v>
      </x:c>
      <x:c r="P347" s="44" t="n">
        <x:f>IF(F347&gt;0,1,0)</x:f>
        <x:v>1</x:v>
      </x:c>
      <x:c r="Q347" s="44" t="n">
        <x:f>IF(I347&gt;0,1,0)</x:f>
        <x:v>1</x:v>
      </x:c>
      <x:c r="R347" s="44" t="n">
        <x:f>IF(AND(P347=1,Q347=1),1,0)</x:f>
        <x:v>1</x:v>
      </x:c>
      <x:c r="S347" s="44" t="n">
        <x:f>IF(C347&lt;30000,1,0)</x:f>
        <x:v>1</x:v>
      </x:c>
      <x:c r="T347" s="44" t="n">
        <x:f>IF(AND(S347=1,P347=1),1+COUNTIFS($S$2:$S$415,1,$P$2:$P$415,1,$F$2:$F$415,"&gt;"&amp;F347),"")</x:f>
        <x:v>167</x:v>
      </x:c>
      <x:c r="U347" s="44" t="n">
        <x:f>IF(AND(S347=1,Q347=1),1+COUNTIFS($S$2:$S$415,1,$Q$2:$Q$415,1,$I$2:$I$415,"&gt;"&amp;I347),"")</x:f>
        <x:v>190</x:v>
      </x:c>
      <x:c r="V347" s="48" t="n">
        <x:f>IF(AND(S347=1,Q347=1),COUNTIFS($S$2:$S$415,1,$Q$2:$Q$415,1,$I$2:$I$415,"&lt;="&amp;I347)/COUNTIFS($S$2:$S$415,1,$Q$2:$Q$415,1),"")</x:f>
        <x:v>0.425531914893617</x:v>
      </x:c>
      <x:c r="W347" s="44" t="n">
        <x:f>IF(AND(S347=1,Q347=1,O347=1),1+COUNTIFS($S$2:$S$415,1,$Q$2:$Q$415,1,$O$2:$O$415,1,$I$2:$I$415,"&gt;"&amp;I347),"")</x:f>
        <x:v>120</x:v>
      </x:c>
      <x:c r="X347" s="44" t="n">
        <x:f>IF(AND(S347=1,R347=1),1+COUNTIFS($S$2:$S$415,1,$R$2:$R$415,1,$J$2:$J$415,"&gt;"&amp;J347),"")</x:f>
        <x:v>181</x:v>
      </x:c>
      <x:c r="Y347" s="44" t="str">
        <x:v>https://www.amo.on.ca/2018-ontario-municipal-election-voter-turnout-population</x:v>
      </x:c>
      <x:c r="Z347" s="44" t="str">
        <x:v>https://data.ontario.ca/en/dataset/municipal-election-results/resource/43aa0bb3-902b-4f19-8d55-8df940188746</x:v>
      </x:c>
      <x:c r="AA347" s="44" t="str">
        <x:v>https://www.amo.on.ca/number-members-council-2022-2026-municipal-election-year</x:v>
      </x:c>
    </x:row>
    <x:row r="348">
      <x:c r="A348" s="44" t="str">
        <x:v>Township of Otonabee-South Monaghan</x:v>
      </x:c>
      <x:c r="B348" s="44" t="str">
        <x:v>Township</x:v>
      </x:c>
      <x:c r="C348" s="45" t="n">
        <x:v>7087</x:v>
      </x:c>
      <x:c r="D348" s="45" t="n">
        <x:v>5828</x:v>
      </x:c>
      <x:c r="E348" s="45" t="n">
        <x:v>2476</x:v>
      </x:c>
      <x:c r="F348" s="46" t="n">
        <x:f>IFERROR(ROUND(E348/D348,4),"")</x:f>
        <x:v>0.4248</x:v>
      </x:c>
      <x:c r="G348" s="45" t="n">
        <x:v>6379</x:v>
      </x:c>
      <x:c r="H348" s="45" t="n">
        <x:v>673</x:v>
      </x:c>
      <x:c r="I348" s="46" t="n">
        <x:f>IFERROR(H348/G348,"")</x:f>
        <x:v>0.10550242984793855</x:v>
      </x:c>
      <x:c r="J348" s="47" t="n">
        <x:f>IF(AND(P348,Q348),(I348-F348)*100,"")</x:f>
        <x:v>-31.929757015206146</x:v>
      </x:c>
      <x:c r="K348" s="44" t="str">
        <x:v>Acclaimed</x:v>
      </x:c>
      <x:c r="L348" s="44" t="str">
        <x:v>Acclaimed</x:v>
      </x:c>
      <x:c r="M348" s="44" t="n">
        <x:f>IF(K348="Elected",1,0)</x:f>
        <x:v>0</x:v>
      </x:c>
      <x:c r="N348" s="44" t="n">
        <x:f>IF(L348="Elected",1,0)</x:f>
        <x:v>0</x:v>
      </x:c>
      <x:c r="O348" s="44" t="n">
        <x:f>IF(AND(M348=1,N348=1),1,0)</x:f>
        <x:v>0</x:v>
      </x:c>
      <x:c r="P348" s="44" t="n">
        <x:f>IF(F348&gt;0,1,0)</x:f>
        <x:v>1</x:v>
      </x:c>
      <x:c r="Q348" s="44" t="n">
        <x:f>IF(I348&gt;0,1,0)</x:f>
        <x:v>1</x:v>
      </x:c>
      <x:c r="R348" s="44" t="n">
        <x:f>IF(AND(P348=1,Q348=1),1,0)</x:f>
        <x:v>1</x:v>
      </x:c>
      <x:c r="S348" s="44" t="n">
        <x:f>IF(C348&lt;30000,1,0)</x:f>
        <x:v>1</x:v>
      </x:c>
      <x:c r="T348" s="44" t="n">
        <x:f>IF(AND(S348=1,P348=1),1+COUNTIFS($S$2:$S$415,1,$P$2:$P$415,1,$F$2:$F$415,"&gt;"&amp;F348),"")</x:f>
        <x:v>169</x:v>
      </x:c>
      <x:c r="U348" s="44" t="n">
        <x:f>IF(AND(S348=1,Q348=1),1+COUNTIFS($S$2:$S$415,1,$Q$2:$Q$415,1,$I$2:$I$415,"&gt;"&amp;I348),"")</x:f>
        <x:v>321</x:v>
      </x:c>
      <x:c r="V348" s="48" t="n">
        <x:f>IF(AND(S348=1,Q348=1),COUNTIFS($S$2:$S$415,1,$Q$2:$Q$415,1,$I$2:$I$415,"&lt;="&amp;I348)/COUNTIFS($S$2:$S$415,1,$Q$2:$Q$415,1),"")</x:f>
        <x:v>0.02735562310030395</x:v>
      </x:c>
      <x:c r="W348" s="44" t="str">
        <x:f>IF(AND(S348=1,Q348=1,O348=1),1+COUNTIFS($S$2:$S$415,1,$Q$2:$Q$415,1,$O$2:$O$415,1,$I$2:$I$415,"&gt;"&amp;I348),"")</x:f>
      </x:c>
      <x:c r="X348" s="44" t="n">
        <x:f>IF(AND(S348=1,R348=1),1+COUNTIFS($S$2:$S$415,1,$R$2:$R$415,1,$J$2:$J$415,"&gt;"&amp;J348),"")</x:f>
        <x:v>309</x:v>
      </x:c>
      <x:c r="Y348" s="44" t="str">
        <x:v>https://www.amo.on.ca/2018-ontario-municipal-election-voter-turnout-population</x:v>
      </x:c>
      <x:c r="Z348" s="44" t="str">
        <x:v>https://data.ontario.ca/en/dataset/municipal-election-results/resource/43aa0bb3-902b-4f19-8d55-8df940188746</x:v>
      </x:c>
      <x:c r="AA348" s="44" t="str">
        <x:v>https://www.amo.on.ca/number-members-council-2022-2026-municipal-election-year</x:v>
      </x:c>
    </x:row>
    <x:row r="349">
      <x:c r="A349" s="44" t="str">
        <x:v>Township of Papineau-Cameron</x:v>
      </x:c>
      <x:c r="B349" s="44" t="str">
        <x:v>Township</x:v>
      </x:c>
      <x:c r="C349" s="45" t="n">
        <x:v>982</x:v>
      </x:c>
      <x:c r="D349" s="45" t="n">
        <x:v>1121</x:v>
      </x:c>
      <x:c r="E349" s="45" t="n">
        <x:v>491</x:v>
      </x:c>
      <x:c r="F349" s="46" t="n">
        <x:f>IFERROR(ROUND(E349/D349,4),"")</x:f>
        <x:v>0.438</x:v>
      </x:c>
      <x:c r="G349" s="45" t="n">
        <x:v>1253</x:v>
      </x:c>
      <x:c r="H349" s="45" t="n">
        <x:v>381</x:v>
      </x:c>
      <x:c r="I349" s="46" t="n">
        <x:f>IFERROR(H349/G349,"")</x:f>
        <x:v>0.3040702314445331</x:v>
      </x:c>
      <x:c r="J349" s="47" t="n">
        <x:f>IF(AND(P349,Q349),(I349-F349)*100,"")</x:f>
        <x:v>-13.39297685554669</x:v>
      </x:c>
      <x:c r="K349" s="44" t="str">
        <x:v>Elected</x:v>
      </x:c>
      <x:c r="L349" s="44" t="str">
        <x:v>Acclaimed</x:v>
      </x:c>
      <x:c r="M349" s="44" t="n">
        <x:f>IF(K349="Elected",1,0)</x:f>
        <x:v>1</x:v>
      </x:c>
      <x:c r="N349" s="44" t="n">
        <x:f>IF(L349="Elected",1,0)</x:f>
        <x:v>0</x:v>
      </x:c>
      <x:c r="O349" s="44" t="n">
        <x:f>IF(AND(M349=1,N349=1),1,0)</x:f>
        <x:v>0</x:v>
      </x:c>
      <x:c r="P349" s="44" t="n">
        <x:f>IF(F349&gt;0,1,0)</x:f>
        <x:v>1</x:v>
      </x:c>
      <x:c r="Q349" s="44" t="n">
        <x:f>IF(I349&gt;0,1,0)</x:f>
        <x:v>1</x:v>
      </x:c>
      <x:c r="R349" s="44" t="n">
        <x:f>IF(AND(P349=1,Q349=1),1,0)</x:f>
        <x:v>1</x:v>
      </x:c>
      <x:c r="S349" s="44" t="n">
        <x:f>IF(C349&lt;30000,1,0)</x:f>
        <x:v>1</x:v>
      </x:c>
      <x:c r="T349" s="44" t="n">
        <x:f>IF(AND(S349=1,P349=1),1+COUNTIFS($S$2:$S$415,1,$P$2:$P$415,1,$F$2:$F$415,"&gt;"&amp;F349),"")</x:f>
        <x:v>148</x:v>
      </x:c>
      <x:c r="U349" s="44" t="n">
        <x:f>IF(AND(S349=1,Q349=1),1+COUNTIFS($S$2:$S$415,1,$Q$2:$Q$415,1,$I$2:$I$415,"&gt;"&amp;I349),"")</x:f>
        <x:v>245</x:v>
      </x:c>
      <x:c r="V349" s="48" t="n">
        <x:f>IF(AND(S349=1,Q349=1),COUNTIFS($S$2:$S$415,1,$Q$2:$Q$415,1,$I$2:$I$415,"&lt;="&amp;I349)/COUNTIFS($S$2:$S$415,1,$Q$2:$Q$415,1),"")</x:f>
        <x:v>0.25835866261398177</x:v>
      </x:c>
      <x:c r="W349" s="44" t="str">
        <x:f>IF(AND(S349=1,Q349=1,O349=1),1+COUNTIFS($S$2:$S$415,1,$Q$2:$Q$415,1,$O$2:$O$415,1,$I$2:$I$415,"&gt;"&amp;I349),"")</x:f>
      </x:c>
      <x:c r="X349" s="44" t="n">
        <x:f>IF(AND(S349=1,R349=1),1+COUNTIFS($S$2:$S$415,1,$R$2:$R$415,1,$J$2:$J$415,"&gt;"&amp;J349),"")</x:f>
        <x:v>259</x:v>
      </x:c>
      <x:c r="Y349" s="44" t="str">
        <x:v>https://www.amo.on.ca/2018-ontario-municipal-election-voter-turnout-population</x:v>
      </x:c>
      <x:c r="Z349" s="44" t="str">
        <x:v>https://data.ontario.ca/en/dataset/municipal-election-results/resource/43aa0bb3-902b-4f19-8d55-8df940188746</x:v>
      </x:c>
      <x:c r="AA349" s="44" t="str">
        <x:v>https://www.amo.on.ca/number-members-council-2022-2026-municipal-election-year</x:v>
      </x:c>
    </x:row>
    <x:row r="350">
      <x:c r="A350" s="44" t="str">
        <x:v>Township of Pelee</x:v>
      </x:c>
      <x:c r="B350" s="44" t="str">
        <x:v>Township</x:v>
      </x:c>
      <x:c r="C350" s="45" t="n">
        <x:v>230</x:v>
      </x:c>
      <x:c r="D350" s="45" t="n">
        <x:v>483</x:v>
      </x:c>
      <x:c r="E350" s="45" t="n">
        <x:v>308</x:v>
      </x:c>
      <x:c r="F350" s="46" t="n">
        <x:f>IFERROR(ROUND(E350/D350,4),"")</x:f>
        <x:v>0.6377</x:v>
      </x:c>
      <x:c r="G350" s="45" t="n">
        <x:v>555</x:v>
      </x:c>
      <x:c r="H350" s="45" t="n">
        <x:v>324</x:v>
      </x:c>
      <x:c r="I350" s="46" t="n">
        <x:f>IFERROR(H350/G350,"")</x:f>
        <x:v>0.5837837837837838</x:v>
      </x:c>
      <x:c r="J350" s="47" t="n">
        <x:f>IF(AND(P350,Q350),(I350-F350)*100,"")</x:f>
        <x:v>-5.391621621621622</x:v>
      </x:c>
      <x:c r="K350" s="44" t="str">
        <x:v>Acclaimed</x:v>
      </x:c>
      <x:c r="L350" s="44" t="str">
        <x:v>Elected</x:v>
      </x:c>
      <x:c r="M350" s="44" t="n">
        <x:f>IF(K350="Elected",1,0)</x:f>
        <x:v>0</x:v>
      </x:c>
      <x:c r="N350" s="44" t="n">
        <x:f>IF(L350="Elected",1,0)</x:f>
        <x:v>1</x:v>
      </x:c>
      <x:c r="O350" s="44" t="n">
        <x:f>IF(AND(M350=1,N350=1),1,0)</x:f>
        <x:v>0</x:v>
      </x:c>
      <x:c r="P350" s="44" t="n">
        <x:f>IF(F350&gt;0,1,0)</x:f>
        <x:v>1</x:v>
      </x:c>
      <x:c r="Q350" s="44" t="n">
        <x:f>IF(I350&gt;0,1,0)</x:f>
        <x:v>1</x:v>
      </x:c>
      <x:c r="R350" s="44" t="n">
        <x:f>IF(AND(P350=1,Q350=1),1,0)</x:f>
        <x:v>1</x:v>
      </x:c>
      <x:c r="S350" s="44" t="n">
        <x:f>IF(C350&lt;30000,1,0)</x:f>
        <x:v>1</x:v>
      </x:c>
      <x:c r="T350" s="44" t="n">
        <x:f>IF(AND(S350=1,P350=1),1+COUNTIFS($S$2:$S$415,1,$P$2:$P$415,1,$F$2:$F$415,"&gt;"&amp;F350),"")</x:f>
        <x:v>3</x:v>
      </x:c>
      <x:c r="U350" s="44" t="n">
        <x:f>IF(AND(S350=1,Q350=1),1+COUNTIFS($S$2:$S$415,1,$Q$2:$Q$415,1,$I$2:$I$415,"&gt;"&amp;I350),"")</x:f>
        <x:v>12</x:v>
      </x:c>
      <x:c r="V350" s="48" t="n">
        <x:f>IF(AND(S350=1,Q350=1),COUNTIFS($S$2:$S$415,1,$Q$2:$Q$415,1,$I$2:$I$415,"&lt;="&amp;I350)/COUNTIFS($S$2:$S$415,1,$Q$2:$Q$415,1),"")</x:f>
        <x:v>0.9665653495440729</x:v>
      </x:c>
      <x:c r="W350" s="44" t="str">
        <x:f>IF(AND(S350=1,Q350=1,O350=1),1+COUNTIFS($S$2:$S$415,1,$Q$2:$Q$415,1,$O$2:$O$415,1,$I$2:$I$415,"&gt;"&amp;I350),"")</x:f>
      </x:c>
      <x:c r="X350" s="44" t="n">
        <x:f>IF(AND(S350=1,R350=1),1+COUNTIFS($S$2:$S$415,1,$R$2:$R$415,1,$J$2:$J$415,"&gt;"&amp;J350),"")</x:f>
        <x:v>161</x:v>
      </x:c>
      <x:c r="Y350" s="44" t="str">
        <x:v>https://www.amo.on.ca/2018-ontario-municipal-election-voter-turnout-population</x:v>
      </x:c>
      <x:c r="Z350" s="44" t="str">
        <x:v>https://data.ontario.ca/en/dataset/municipal-election-results/resource/43aa0bb3-902b-4f19-8d55-8df940188746</x:v>
      </x:c>
      <x:c r="AA350" s="44" t="str">
        <x:v>https://www.amo.on.ca/number-members-council-2022-2026-municipal-election-year</x:v>
      </x:c>
    </x:row>
    <x:row r="351">
      <x:c r="A351" s="44" t="str">
        <x:v>Township of Perry</x:v>
      </x:c>
      <x:c r="B351" s="44" t="str">
        <x:v>Township</x:v>
      </x:c>
      <x:c r="C351" s="45" t="n">
        <x:v>2650</x:v>
      </x:c>
      <x:c r="D351" s="45" t="n">
        <x:v>2900</x:v>
      </x:c>
      <x:c r="E351" s="45" t="n">
        <x:v>874</x:v>
      </x:c>
      <x:c r="F351" s="46" t="n">
        <x:f>IFERROR(ROUND(E351/D351,4),"")</x:f>
        <x:v>0.3014</x:v>
      </x:c>
      <x:c r="G351" s="45" t="n">
        <x:v>3138</x:v>
      </x:c>
      <x:c r="H351" s="45" t="n">
        <x:v>0</x:v>
      </x:c>
      <x:c r="I351" s="46" t="n">
        <x:f>IFERROR(H351/G351,"")</x:f>
        <x:v>0</x:v>
      </x:c>
      <x:c r="J351" s="47" t="str">
        <x:f>IF(AND(P351,Q351),(I351-F351)*100,"")</x:f>
      </x:c>
      <x:c r="K351" s="44" t="str">
        <x:v>Acclaimed</x:v>
      </x:c>
      <x:c r="L351" s="44" t="str">
        <x:v>Acclaimed</x:v>
      </x:c>
      <x:c r="M351" s="44" t="n">
        <x:f>IF(K351="Elected",1,0)</x:f>
        <x:v>0</x:v>
      </x:c>
      <x:c r="N351" s="44" t="n">
        <x:f>IF(L351="Elected",1,0)</x:f>
        <x:v>0</x:v>
      </x:c>
      <x:c r="O351" s="44" t="n">
        <x:f>IF(AND(M351=1,N351=1),1,0)</x:f>
        <x:v>0</x:v>
      </x:c>
      <x:c r="P351" s="44" t="n">
        <x:f>IF(F351&gt;0,1,0)</x:f>
        <x:v>1</x:v>
      </x:c>
      <x:c r="Q351" s="44" t="n">
        <x:f>IF(I351&gt;0,1,0)</x:f>
        <x:v>0</x:v>
      </x:c>
      <x:c r="R351" s="44" t="n">
        <x:f>IF(AND(P351=1,Q351=1),1,0)</x:f>
        <x:v>0</x:v>
      </x:c>
      <x:c r="S351" s="44" t="n">
        <x:f>IF(C351&lt;30000,1,0)</x:f>
        <x:v>1</x:v>
      </x:c>
      <x:c r="T351" s="44" t="n">
        <x:f>IF(AND(S351=1,P351=1),1+COUNTIFS($S$2:$S$415,1,$P$2:$P$415,1,$F$2:$F$415,"&gt;"&amp;F351),"")</x:f>
        <x:v>291</x:v>
      </x:c>
      <x:c r="U351" s="44" t="str">
        <x:f>IF(AND(S351=1,Q351=1),1+COUNTIFS($S$2:$S$415,1,$Q$2:$Q$415,1,$I$2:$I$415,"&gt;"&amp;I351),"")</x:f>
      </x:c>
      <x:c r="V351" s="48" t="str">
        <x:f>IF(AND(S351=1,Q351=1),COUNTIFS($S$2:$S$415,1,$Q$2:$Q$415,1,$I$2:$I$415,"&lt;="&amp;I351)/COUNTIFS($S$2:$S$415,1,$Q$2:$Q$415,1),"")</x:f>
      </x:c>
      <x:c r="W351" s="44" t="str">
        <x:f>IF(AND(S351=1,Q351=1,O351=1),1+COUNTIFS($S$2:$S$415,1,$Q$2:$Q$415,1,$O$2:$O$415,1,$I$2:$I$415,"&gt;"&amp;I351),"")</x:f>
      </x:c>
      <x:c r="X351" s="44" t="str">
        <x:f>IF(AND(S351=1,R351=1),1+COUNTIFS($S$2:$S$415,1,$R$2:$R$415,1,$J$2:$J$415,"&gt;"&amp;J351),"")</x:f>
      </x:c>
      <x:c r="Y351" s="44" t="str">
        <x:v>https://www.amo.on.ca/2018-ontario-municipal-election-voter-turnout-population</x:v>
      </x:c>
      <x:c r="Z351" s="44" t="str">
        <x:v>https://data.ontario.ca/en/dataset/municipal-election-results/resource/43aa0bb3-902b-4f19-8d55-8df940188746</x:v>
      </x:c>
      <x:c r="AA351" s="44" t="str">
        <x:v>https://www.amo.on.ca/number-members-council-2022-2026-municipal-election-year</x:v>
      </x:c>
    </x:row>
    <x:row r="352">
      <x:c r="A352" s="44" t="str">
        <x:v>Township of Perth East</x:v>
      </x:c>
      <x:c r="B352" s="44" t="str">
        <x:v>Township</x:v>
      </x:c>
      <x:c r="C352" s="45" t="n">
        <x:v>12595</x:v>
      </x:c>
      <x:c r="D352" s="45" t="n">
        <x:v>8271</x:v>
      </x:c>
      <x:c r="E352" s="45" t="n">
        <x:v>3531</x:v>
      </x:c>
      <x:c r="F352" s="46" t="n">
        <x:f>IFERROR(ROUND(E352/D352,4),"")</x:f>
        <x:v>0.4269</x:v>
      </x:c>
      <x:c r="G352" s="45" t="n">
        <x:v>8744</x:v>
      </x:c>
      <x:c r="H352" s="45" t="n">
        <x:v>2860</x:v>
      </x:c>
      <x:c r="I352" s="46" t="n">
        <x:f>IFERROR(H352/G352,"")</x:f>
        <x:v>0.32708142726440986</x:v>
      </x:c>
      <x:c r="J352" s="47" t="n">
        <x:f>IF(AND(P352,Q352),(I352-F352)*100,"")</x:f>
        <x:v>-9.981857273559013</x:v>
      </x:c>
      <x:c r="K352" s="44" t="str">
        <x:v>Elected</x:v>
      </x:c>
      <x:c r="L352" s="44" t="str">
        <x:v>Elected</x:v>
      </x:c>
      <x:c r="M352" s="44" t="n">
        <x:f>IF(K352="Elected",1,0)</x:f>
        <x:v>1</x:v>
      </x:c>
      <x:c r="N352" s="44" t="n">
        <x:f>IF(L352="Elected",1,0)</x:f>
        <x:v>1</x:v>
      </x:c>
      <x:c r="O352" s="44" t="n">
        <x:f>IF(AND(M352=1,N352=1),1,0)</x:f>
        <x:v>1</x:v>
      </x:c>
      <x:c r="P352" s="44" t="n">
        <x:f>IF(F352&gt;0,1,0)</x:f>
        <x:v>1</x:v>
      </x:c>
      <x:c r="Q352" s="44" t="n">
        <x:f>IF(I352&gt;0,1,0)</x:f>
        <x:v>1</x:v>
      </x:c>
      <x:c r="R352" s="44" t="n">
        <x:f>IF(AND(P352=1,Q352=1),1,0)</x:f>
        <x:v>1</x:v>
      </x:c>
      <x:c r="S352" s="44" t="n">
        <x:f>IF(C352&lt;30000,1,0)</x:f>
        <x:v>1</x:v>
      </x:c>
      <x:c r="T352" s="44" t="n">
        <x:f>IF(AND(S352=1,P352=1),1+COUNTIFS($S$2:$S$415,1,$P$2:$P$415,1,$F$2:$F$415,"&gt;"&amp;F352),"")</x:f>
        <x:v>166</x:v>
      </x:c>
      <x:c r="U352" s="44" t="n">
        <x:f>IF(AND(S352=1,Q352=1),1+COUNTIFS($S$2:$S$415,1,$Q$2:$Q$415,1,$I$2:$I$415,"&gt;"&amp;I352),"")</x:f>
        <x:v>225</x:v>
      </x:c>
      <x:c r="V352" s="48" t="n">
        <x:f>IF(AND(S352=1,Q352=1),COUNTIFS($S$2:$S$415,1,$Q$2:$Q$415,1,$I$2:$I$415,"&lt;="&amp;I352)/COUNTIFS($S$2:$S$415,1,$Q$2:$Q$415,1),"")</x:f>
        <x:v>0.3191489361702128</x:v>
      </x:c>
      <x:c r="W352" s="44" t="n">
        <x:f>IF(AND(S352=1,Q352=1,O352=1),1+COUNTIFS($S$2:$S$415,1,$Q$2:$Q$415,1,$O$2:$O$415,1,$I$2:$I$415,"&gt;"&amp;I352),"")</x:f>
        <x:v>140</x:v>
      </x:c>
      <x:c r="X352" s="44" t="n">
        <x:f>IF(AND(S352=1,R352=1),1+COUNTIFS($S$2:$S$415,1,$R$2:$R$415,1,$J$2:$J$415,"&gt;"&amp;J352),"")</x:f>
        <x:v>223</x:v>
      </x:c>
      <x:c r="Y352" s="44" t="str">
        <x:v>https://www.amo.on.ca/2018-ontario-municipal-election-voter-turnout-population</x:v>
      </x:c>
      <x:c r="Z352" s="44" t="str">
        <x:v>https://data.ontario.ca/en/dataset/municipal-election-results/resource/43aa0bb3-902b-4f19-8d55-8df940188746</x:v>
      </x:c>
      <x:c r="AA352" s="44" t="str">
        <x:v>https://www.amo.on.ca/number-members-council-2022-2026-municipal-election-year</x:v>
      </x:c>
    </x:row>
    <x:row r="353">
      <x:c r="A353" s="44" t="str">
        <x:v>Township of Perth South</x:v>
      </x:c>
      <x:c r="B353" s="44" t="str">
        <x:v>Township</x:v>
      </x:c>
      <x:c r="C353" s="45" t="n">
        <x:v>3776</x:v>
      </x:c>
      <x:c r="D353" s="45" t="n">
        <x:v>3079</x:v>
      </x:c>
      <x:c r="E353" s="45" t="n">
        <x:v>1265</x:v>
      </x:c>
      <x:c r="F353" s="46" t="n">
        <x:f>IFERROR(ROUND(E353/D353,4),"")</x:f>
        <x:v>0.4108</x:v>
      </x:c>
      <x:c r="G353" s="45" t="n">
        <x:v>3087</x:v>
      </x:c>
      <x:c r="H353" s="45" t="n">
        <x:v>1170</x:v>
      </x:c>
      <x:c r="I353" s="46" t="n">
        <x:f>IFERROR(H353/G353,"")</x:f>
        <x:v>0.37900874635568516</x:v>
      </x:c>
      <x:c r="J353" s="47" t="n">
        <x:f>IF(AND(P353,Q353),(I353-F353)*100,"")</x:f>
        <x:v>-3.179125364431484</x:v>
      </x:c>
      <x:c r="K353" s="44" t="str">
        <x:v>Elected</x:v>
      </x:c>
      <x:c r="L353" s="44" t="str">
        <x:v>Acclaimed</x:v>
      </x:c>
      <x:c r="M353" s="44" t="n">
        <x:f>IF(K353="Elected",1,0)</x:f>
        <x:v>1</x:v>
      </x:c>
      <x:c r="N353" s="44" t="n">
        <x:f>IF(L353="Elected",1,0)</x:f>
        <x:v>0</x:v>
      </x:c>
      <x:c r="O353" s="44" t="n">
        <x:f>IF(AND(M353=1,N353=1),1,0)</x:f>
        <x:v>0</x:v>
      </x:c>
      <x:c r="P353" s="44" t="n">
        <x:f>IF(F353&gt;0,1,0)</x:f>
        <x:v>1</x:v>
      </x:c>
      <x:c r="Q353" s="44" t="n">
        <x:f>IF(I353&gt;0,1,0)</x:f>
        <x:v>1</x:v>
      </x:c>
      <x:c r="R353" s="44" t="n">
        <x:f>IF(AND(P353=1,Q353=1),1,0)</x:f>
        <x:v>1</x:v>
      </x:c>
      <x:c r="S353" s="44" t="n">
        <x:f>IF(C353&lt;30000,1,0)</x:f>
        <x:v>1</x:v>
      </x:c>
      <x:c r="T353" s="44" t="n">
        <x:f>IF(AND(S353=1,P353=1),1+COUNTIFS($S$2:$S$415,1,$P$2:$P$415,1,$F$2:$F$415,"&gt;"&amp;F353),"")</x:f>
        <x:v>186</x:v>
      </x:c>
      <x:c r="U353" s="44" t="n">
        <x:f>IF(AND(S353=1,Q353=1),1+COUNTIFS($S$2:$S$415,1,$Q$2:$Q$415,1,$I$2:$I$415,"&gt;"&amp;I353),"")</x:f>
        <x:v>159</x:v>
      </x:c>
      <x:c r="V353" s="48" t="n">
        <x:f>IF(AND(S353=1,Q353=1),COUNTIFS($S$2:$S$415,1,$Q$2:$Q$415,1,$I$2:$I$415,"&lt;="&amp;I353)/COUNTIFS($S$2:$S$415,1,$Q$2:$Q$415,1),"")</x:f>
        <x:v>0.5197568389057751</x:v>
      </x:c>
      <x:c r="W353" s="44" t="str">
        <x:f>IF(AND(S353=1,Q353=1,O353=1),1+COUNTIFS($S$2:$S$415,1,$Q$2:$Q$415,1,$O$2:$O$415,1,$I$2:$I$415,"&gt;"&amp;I353),"")</x:f>
      </x:c>
      <x:c r="X353" s="44" t="n">
        <x:f>IF(AND(S353=1,R353=1),1+COUNTIFS($S$2:$S$415,1,$R$2:$R$415,1,$J$2:$J$415,"&gt;"&amp;J353),"")</x:f>
        <x:v>131</x:v>
      </x:c>
      <x:c r="Y353" s="44" t="str">
        <x:v>https://www.amo.on.ca/2018-ontario-municipal-election-voter-turnout-population</x:v>
      </x:c>
      <x:c r="Z353" s="44" t="str">
        <x:v>https://data.ontario.ca/en/dataset/municipal-election-results/resource/43aa0bb3-902b-4f19-8d55-8df940188746</x:v>
      </x:c>
      <x:c r="AA353" s="44" t="str">
        <x:v>https://www.amo.on.ca/number-members-council-2022-2026-municipal-election-year</x:v>
      </x:c>
    </x:row>
    <x:row r="354">
      <x:c r="A354" s="44" t="str">
        <x:v>Township of Pickle Lake</x:v>
      </x:c>
      <x:c r="B354" s="44" t="str">
        <x:v>Township</x:v>
      </x:c>
      <x:c r="C354" s="45" t="n">
        <x:v>398</x:v>
      </x:c>
      <x:c r="D354" s="45" t="n">
        <x:v>305</x:v>
      </x:c>
      <x:c r="E354" s="45" t="n">
        <x:v>113</x:v>
      </x:c>
      <x:c r="F354" s="46" t="n">
        <x:f>IFERROR(ROUND(E354/D354,4),"")</x:f>
        <x:v>0.3705</x:v>
      </x:c>
      <x:c r="G354" s="45" t="n">
        <x:v>306</x:v>
      </x:c>
      <x:c r="H354" s="45" t="n">
        <x:v>160</x:v>
      </x:c>
      <x:c r="I354" s="46" t="n">
        <x:f>IFERROR(H354/G354,"")</x:f>
        <x:v>0.5228758169934641</x:v>
      </x:c>
      <x:c r="J354" s="47" t="n">
        <x:f>IF(AND(P354,Q354),(I354-F354)*100,"")</x:f>
        <x:v>15.237581699346409</x:v>
      </x:c>
      <x:c r="K354" s="44" t="str">
        <x:v>Acclaimed</x:v>
      </x:c>
      <x:c r="L354" s="44" t="str">
        <x:v>Elected</x:v>
      </x:c>
      <x:c r="M354" s="44" t="n">
        <x:f>IF(K354="Elected",1,0)</x:f>
        <x:v>0</x:v>
      </x:c>
      <x:c r="N354" s="44" t="n">
        <x:f>IF(L354="Elected",1,0)</x:f>
        <x:v>1</x:v>
      </x:c>
      <x:c r="O354" s="44" t="n">
        <x:f>IF(AND(M354=1,N354=1),1,0)</x:f>
        <x:v>0</x:v>
      </x:c>
      <x:c r="P354" s="44" t="n">
        <x:f>IF(F354&gt;0,1,0)</x:f>
        <x:v>1</x:v>
      </x:c>
      <x:c r="Q354" s="44" t="n">
        <x:f>IF(I354&gt;0,1,0)</x:f>
        <x:v>1</x:v>
      </x:c>
      <x:c r="R354" s="44" t="n">
        <x:f>IF(AND(P354=1,Q354=1),1,0)</x:f>
        <x:v>1</x:v>
      </x:c>
      <x:c r="S354" s="44" t="n">
        <x:f>IF(C354&lt;30000,1,0)</x:f>
        <x:v>1</x:v>
      </x:c>
      <x:c r="T354" s="44" t="n">
        <x:f>IF(AND(S354=1,P354=1),1+COUNTIFS($S$2:$S$415,1,$P$2:$P$415,1,$F$2:$F$415,"&gt;"&amp;F354),"")</x:f>
        <x:v>239</x:v>
      </x:c>
      <x:c r="U354" s="44" t="n">
        <x:f>IF(AND(S354=1,Q354=1),1+COUNTIFS($S$2:$S$415,1,$Q$2:$Q$415,1,$I$2:$I$415,"&gt;"&amp;I354),"")</x:f>
        <x:v>30</x:v>
      </x:c>
      <x:c r="V354" s="48" t="n">
        <x:f>IF(AND(S354=1,Q354=1),COUNTIFS($S$2:$S$415,1,$Q$2:$Q$415,1,$I$2:$I$415,"&lt;="&amp;I354)/COUNTIFS($S$2:$S$415,1,$Q$2:$Q$415,1),"")</x:f>
        <x:v>0.9118541033434651</x:v>
      </x:c>
      <x:c r="W354" s="44" t="str">
        <x:f>IF(AND(S354=1,Q354=1,O354=1),1+COUNTIFS($S$2:$S$415,1,$Q$2:$Q$415,1,$O$2:$O$415,1,$I$2:$I$415,"&gt;"&amp;I354),"")</x:f>
      </x:c>
      <x:c r="X354" s="44" t="n">
        <x:f>IF(AND(S354=1,R354=1),1+COUNTIFS($S$2:$S$415,1,$R$2:$R$415,1,$J$2:$J$415,"&gt;"&amp;J354),"")</x:f>
        <x:v>11</x:v>
      </x:c>
      <x:c r="Y354" s="44" t="str">
        <x:v>https://www.amo.on.ca/2018-ontario-municipal-election-voter-turnout-population</x:v>
      </x:c>
      <x:c r="Z354" s="44" t="str">
        <x:v>https://data.ontario.ca/en/dataset/municipal-election-results/resource/43aa0bb3-902b-4f19-8d55-8df940188746</x:v>
      </x:c>
      <x:c r="AA354" s="44" t="str">
        <x:v>https://www.amo.on.ca/number-members-council-2022-2026-municipal-election-year</x:v>
      </x:c>
    </x:row>
    <x:row r="355">
      <x:c r="A355" s="44" t="str">
        <x:v>Township of Plummer Additional</x:v>
      </x:c>
      <x:c r="B355" s="44" t="str">
        <x:v>Township</x:v>
      </x:c>
      <x:c r="C355" s="45" t="n">
        <x:v>757</x:v>
      </x:c>
      <x:c r="D355" s="45" t="n">
        <x:v>922</x:v>
      </x:c>
      <x:c r="E355" s="45" t="n">
        <x:v>162</x:v>
      </x:c>
      <x:c r="F355" s="46" t="n">
        <x:f>IFERROR(ROUND(E355/D355,4),"")</x:f>
        <x:v>0.1757</x:v>
      </x:c>
      <x:c r="G355" s="45" t="n">
        <x:v>869</x:v>
      </x:c>
      <x:c r="H355" s="45" t="n">
        <x:v>190</x:v>
      </x:c>
      <x:c r="I355" s="46" t="n">
        <x:f>IFERROR(H355/G355,"")</x:f>
        <x:v>0.2186421173762946</x:v>
      </x:c>
      <x:c r="J355" s="47" t="n">
        <x:f>IF(AND(P355,Q355),(I355-F355)*100,"")</x:f>
        <x:v>4.29421173762946</x:v>
      </x:c>
      <x:c r="K355" s="44" t="str">
        <x:v>Acclaimed</x:v>
      </x:c>
      <x:c r="L355" s="44" t="str">
        <x:v>Elected</x:v>
      </x:c>
      <x:c r="M355" s="44" t="n">
        <x:f>IF(K355="Elected",1,0)</x:f>
        <x:v>0</x:v>
      </x:c>
      <x:c r="N355" s="44" t="n">
        <x:f>IF(L355="Elected",1,0)</x:f>
        <x:v>1</x:v>
      </x:c>
      <x:c r="O355" s="44" t="n">
        <x:f>IF(AND(M355=1,N355=1),1,0)</x:f>
        <x:v>0</x:v>
      </x:c>
      <x:c r="P355" s="44" t="n">
        <x:f>IF(F355&gt;0,1,0)</x:f>
        <x:v>1</x:v>
      </x:c>
      <x:c r="Q355" s="44" t="n">
        <x:f>IF(I355&gt;0,1,0)</x:f>
        <x:v>1</x:v>
      </x:c>
      <x:c r="R355" s="44" t="n">
        <x:f>IF(AND(P355=1,Q355=1),1,0)</x:f>
        <x:v>1</x:v>
      </x:c>
      <x:c r="S355" s="44" t="n">
        <x:f>IF(C355&lt;30000,1,0)</x:f>
        <x:v>1</x:v>
      </x:c>
      <x:c r="T355" s="44" t="n">
        <x:f>IF(AND(S355=1,P355=1),1+COUNTIFS($S$2:$S$415,1,$P$2:$P$415,1,$F$2:$F$415,"&gt;"&amp;F355),"")</x:f>
        <x:v>322</x:v>
      </x:c>
      <x:c r="U355" s="44" t="n">
        <x:f>IF(AND(S355=1,Q355=1),1+COUNTIFS($S$2:$S$415,1,$Q$2:$Q$415,1,$I$2:$I$415,"&gt;"&amp;I355),"")</x:f>
        <x:v>302</x:v>
      </x:c>
      <x:c r="V355" s="48" t="n">
        <x:f>IF(AND(S355=1,Q355=1),COUNTIFS($S$2:$S$415,1,$Q$2:$Q$415,1,$I$2:$I$415,"&lt;="&amp;I355)/COUNTIFS($S$2:$S$415,1,$Q$2:$Q$415,1),"")</x:f>
        <x:v>0.0851063829787234</x:v>
      </x:c>
      <x:c r="W355" s="44" t="str">
        <x:f>IF(AND(S355=1,Q355=1,O355=1),1+COUNTIFS($S$2:$S$415,1,$Q$2:$Q$415,1,$O$2:$O$415,1,$I$2:$I$415,"&gt;"&amp;I355),"")</x:f>
      </x:c>
      <x:c r="X355" s="44" t="n">
        <x:f>IF(AND(S355=1,R355=1),1+COUNTIFS($S$2:$S$415,1,$R$2:$R$415,1,$J$2:$J$415,"&gt;"&amp;J355),"")</x:f>
        <x:v>53</x:v>
      </x:c>
      <x:c r="Y355" s="44" t="str">
        <x:v>https://www.amo.on.ca/2018-ontario-municipal-election-voter-turnout-population</x:v>
      </x:c>
      <x:c r="Z355" s="44" t="str">
        <x:v>https://data.ontario.ca/en/dataset/municipal-election-results/resource/43aa0bb3-902b-4f19-8d55-8df940188746</x:v>
      </x:c>
      <x:c r="AA355" s="44" t="str">
        <x:v>https://www.amo.on.ca/number-members-council-2022-2026-municipal-election-year</x:v>
      </x:c>
    </x:row>
    <x:row r="356">
      <x:c r="A356" s="44" t="str">
        <x:v>Township of Prince</x:v>
      </x:c>
      <x:c r="B356" s="44" t="str">
        <x:v>Township</x:v>
      </x:c>
      <x:c r="C356" s="45" t="n">
        <x:v>975</x:v>
      </x:c>
      <x:c r="D356" s="45" t="n">
        <x:v>0</x:v>
      </x:c>
      <x:c r="E356" s="45" t="n">
        <x:v>0</x:v>
      </x:c>
      <x:c r="F356" s="46" t="str">
        <x:f>IFERROR(ROUND(E356/D356,4),"")</x:f>
      </x:c>
      <x:c r="G356" s="45" t="n">
        <x:v>1090</x:v>
      </x:c>
      <x:c r="H356" s="45" t="n">
        <x:v>560</x:v>
      </x:c>
      <x:c r="I356" s="46" t="n">
        <x:f>IFERROR(H356/G356,"")</x:f>
        <x:v>0.5137614678899083</x:v>
      </x:c>
      <x:c r="J356" s="47" t="str">
        <x:f>IF(AND(P356,Q356),(I356-F356)*100,"")</x:f>
      </x:c>
      <x:c r="K356" s="44" t="str">
        <x:v>Acclaimed</x:v>
      </x:c>
      <x:c r="L356" s="44" t="str">
        <x:v>Elected</x:v>
      </x:c>
      <x:c r="M356" s="44" t="n">
        <x:f>IF(K356="Elected",1,0)</x:f>
        <x:v>0</x:v>
      </x:c>
      <x:c r="N356" s="44" t="n">
        <x:f>IF(L356="Elected",1,0)</x:f>
        <x:v>1</x:v>
      </x:c>
      <x:c r="O356" s="44" t="n">
        <x:f>IF(AND(M356=1,N356=1),1,0)</x:f>
        <x:v>0</x:v>
      </x:c>
      <x:c r="P356" s="44" t="n">
        <x:f>IF(F356&gt;0,1,0)</x:f>
        <x:v>0</x:v>
      </x:c>
      <x:c r="Q356" s="44" t="n">
        <x:f>IF(I356&gt;0,1,0)</x:f>
        <x:v>1</x:v>
      </x:c>
      <x:c r="R356" s="44" t="n">
        <x:f>IF(AND(P356=1,Q356=1),1,0)</x:f>
        <x:v>0</x:v>
      </x:c>
      <x:c r="S356" s="44" t="n">
        <x:f>IF(C356&lt;30000,1,0)</x:f>
        <x:v>1</x:v>
      </x:c>
      <x:c r="T356" s="44" t="str">
        <x:f>IF(AND(S356=1,P356=1),1+COUNTIFS($S$2:$S$415,1,$P$2:$P$415,1,$F$2:$F$415,"&gt;"&amp;F356),"")</x:f>
      </x:c>
      <x:c r="U356" s="44" t="n">
        <x:f>IF(AND(S356=1,Q356=1),1+COUNTIFS($S$2:$S$415,1,$Q$2:$Q$415,1,$I$2:$I$415,"&gt;"&amp;I356),"")</x:f>
        <x:v>34</x:v>
      </x:c>
      <x:c r="V356" s="48" t="n">
        <x:f>IF(AND(S356=1,Q356=1),COUNTIFS($S$2:$S$415,1,$Q$2:$Q$415,1,$I$2:$I$415,"&lt;="&amp;I356)/COUNTIFS($S$2:$S$415,1,$Q$2:$Q$415,1),"")</x:f>
        <x:v>0.8996960486322189</x:v>
      </x:c>
      <x:c r="W356" s="44" t="str">
        <x:f>IF(AND(S356=1,Q356=1,O356=1),1+COUNTIFS($S$2:$S$415,1,$Q$2:$Q$415,1,$O$2:$O$415,1,$I$2:$I$415,"&gt;"&amp;I356),"")</x:f>
      </x:c>
      <x:c r="X356" s="44" t="str">
        <x:f>IF(AND(S356=1,R356=1),1+COUNTIFS($S$2:$S$415,1,$R$2:$R$415,1,$J$2:$J$415,"&gt;"&amp;J356),"")</x:f>
      </x:c>
      <x:c r="Y356" s="44" t="str">
        <x:v>https://www.amo.on.ca/2018-ontario-municipal-election-voter-turnout-population</x:v>
      </x:c>
      <x:c r="Z356" s="44" t="str">
        <x:v>https://data.ontario.ca/en/dataset/municipal-election-results/resource/43aa0bb3-902b-4f19-8d55-8df940188746</x:v>
      </x:c>
      <x:c r="AA356" s="44" t="str">
        <x:v>https://www.amo.on.ca/number-members-council-2022-2026-municipal-election-year</x:v>
      </x:c>
    </x:row>
    <x:row r="357">
      <x:c r="A357" s="44" t="str">
        <x:v>Township of Puslinch</x:v>
      </x:c>
      <x:c r="B357" s="44" t="str">
        <x:v>Township</x:v>
      </x:c>
      <x:c r="C357" s="45" t="n">
        <x:v>7944</x:v>
      </x:c>
      <x:c r="D357" s="45" t="n">
        <x:v>5742</x:v>
      </x:c>
      <x:c r="E357" s="45" t="n">
        <x:v>2147</x:v>
      </x:c>
      <x:c r="F357" s="46" t="n">
        <x:f>IFERROR(ROUND(E357/D357,4),"")</x:f>
        <x:v>0.3739</x:v>
      </x:c>
      <x:c r="G357" s="45" t="n">
        <x:v>6543</x:v>
      </x:c>
      <x:c r="H357" s="45" t="n">
        <x:v>1475</x:v>
      </x:c>
      <x:c r="I357" s="46" t="n">
        <x:f>IFERROR(H357/G357,"")</x:f>
        <x:v>0.2254317591318967</x:v>
      </x:c>
      <x:c r="J357" s="47" t="n">
        <x:f>IF(AND(P357,Q357),(I357-F357)*100,"")</x:f>
        <x:v>-14.846824086810331</x:v>
      </x:c>
      <x:c r="K357" s="44" t="str">
        <x:v>Elected</x:v>
      </x:c>
      <x:c r="L357" s="44" t="str">
        <x:v>Acclaimed</x:v>
      </x:c>
      <x:c r="M357" s="44" t="n">
        <x:f>IF(K357="Elected",1,0)</x:f>
        <x:v>1</x:v>
      </x:c>
      <x:c r="N357" s="44" t="n">
        <x:f>IF(L357="Elected",1,0)</x:f>
        <x:v>0</x:v>
      </x:c>
      <x:c r="O357" s="44" t="n">
        <x:f>IF(AND(M357=1,N357=1),1,0)</x:f>
        <x:v>0</x:v>
      </x:c>
      <x:c r="P357" s="44" t="n">
        <x:f>IF(F357&gt;0,1,0)</x:f>
        <x:v>1</x:v>
      </x:c>
      <x:c r="Q357" s="44" t="n">
        <x:f>IF(I357&gt;0,1,0)</x:f>
        <x:v>1</x:v>
      </x:c>
      <x:c r="R357" s="44" t="n">
        <x:f>IF(AND(P357=1,Q357=1),1,0)</x:f>
        <x:v>1</x:v>
      </x:c>
      <x:c r="S357" s="44" t="n">
        <x:f>IF(C357&lt;30000,1,0)</x:f>
        <x:v>1</x:v>
      </x:c>
      <x:c r="T357" s="44" t="n">
        <x:f>IF(AND(S357=1,P357=1),1+COUNTIFS($S$2:$S$415,1,$P$2:$P$415,1,$F$2:$F$415,"&gt;"&amp;F357),"")</x:f>
        <x:v>236</x:v>
      </x:c>
      <x:c r="U357" s="44" t="n">
        <x:f>IF(AND(S357=1,Q357=1),1+COUNTIFS($S$2:$S$415,1,$Q$2:$Q$415,1,$I$2:$I$415,"&gt;"&amp;I357),"")</x:f>
        <x:v>297</x:v>
      </x:c>
      <x:c r="V357" s="48" t="n">
        <x:f>IF(AND(S357=1,Q357=1),COUNTIFS($S$2:$S$415,1,$Q$2:$Q$415,1,$I$2:$I$415,"&lt;="&amp;I357)/COUNTIFS($S$2:$S$415,1,$Q$2:$Q$415,1),"")</x:f>
        <x:v>0.10030395136778116</x:v>
      </x:c>
      <x:c r="W357" s="44" t="str">
        <x:f>IF(AND(S357=1,Q357=1,O357=1),1+COUNTIFS($S$2:$S$415,1,$Q$2:$Q$415,1,$O$2:$O$415,1,$I$2:$I$415,"&gt;"&amp;I357),"")</x:f>
      </x:c>
      <x:c r="X357" s="44" t="n">
        <x:f>IF(AND(S357=1,R357=1),1+COUNTIFS($S$2:$S$415,1,$R$2:$R$415,1,$J$2:$J$415,"&gt;"&amp;J357),"")</x:f>
        <x:v>267</x:v>
      </x:c>
      <x:c r="Y357" s="44" t="str">
        <x:v>https://www.amo.on.ca/2018-ontario-municipal-election-voter-turnout-population</x:v>
      </x:c>
      <x:c r="Z357" s="44" t="str">
        <x:v>https://data.ontario.ca/en/dataset/municipal-election-results/resource/43aa0bb3-902b-4f19-8d55-8df940188746</x:v>
      </x:c>
      <x:c r="AA357" s="44" t="str">
        <x:v>https://www.amo.on.ca/number-members-council-2022-2026-municipal-election-year</x:v>
      </x:c>
    </x:row>
    <x:row r="358">
      <x:c r="A358" s="59" t="str">
        <x:v>Township of Ramara</x:v>
      </x:c>
      <x:c r="B358" s="59" t="str">
        <x:v>Township</x:v>
      </x:c>
      <x:c r="C358" s="60" t="n">
        <x:v>10377</x:v>
      </x:c>
      <x:c r="D358" s="60" t="n">
        <x:v>11146</x:v>
      </x:c>
      <x:c r="E358" s="60" t="n">
        <x:v>4344</x:v>
      </x:c>
      <x:c r="F358" s="61" t="n">
        <x:f>IFERROR(ROUND(E358/D358,4),"")</x:f>
        <x:v>0.3897</x:v>
      </x:c>
      <x:c r="G358" s="60" t="n">
        <x:v>11869</x:v>
      </x:c>
      <x:c r="H358" s="60" t="n">
        <x:v>4282</x:v>
      </x:c>
      <x:c r="I358" s="61" t="n">
        <x:f>IFERROR(H358/G358,"")</x:f>
        <x:v>0.36077175836211983</x:v>
      </x:c>
      <x:c r="J358" s="62" t="n">
        <x:f>IF(AND(P358,Q358),(I358-F358)*100,"")</x:f>
        <x:v>-2.892824163788016</x:v>
      </x:c>
      <x:c r="K358" s="59" t="str">
        <x:v>Elected</x:v>
      </x:c>
      <x:c r="L358" s="59" t="str">
        <x:v>Elected</x:v>
      </x:c>
      <x:c r="M358" s="59" t="n">
        <x:f>IF(K358="Elected",1,0)</x:f>
        <x:v>1</x:v>
      </x:c>
      <x:c r="N358" s="59" t="n">
        <x:f>IF(L358="Elected",1,0)</x:f>
        <x:v>1</x:v>
      </x:c>
      <x:c r="O358" s="59" t="n">
        <x:f>IF(AND(M358=1,N358=1),1,0)</x:f>
        <x:v>1</x:v>
      </x:c>
      <x:c r="P358" s="59" t="n">
        <x:f>IF(F358&gt;0,1,0)</x:f>
        <x:v>1</x:v>
      </x:c>
      <x:c r="Q358" s="59" t="n">
        <x:f>IF(I358&gt;0,1,0)</x:f>
        <x:v>1</x:v>
      </x:c>
      <x:c r="R358" s="59" t="n">
        <x:f>IF(AND(P358=1,Q358=1),1,0)</x:f>
        <x:v>1</x:v>
      </x:c>
      <x:c r="S358" s="59" t="n">
        <x:f>IF(C358&lt;30000,1,0)</x:f>
        <x:v>1</x:v>
      </x:c>
      <x:c r="T358" s="59" t="n">
        <x:f>IF(AND(S358=1,P358=1),1+COUNTIFS($S$2:$S$415,1,$P$2:$P$415,1,$F$2:$F$415,"&gt;"&amp;F358),"")</x:f>
        <x:v>212</x:v>
      </x:c>
      <x:c r="U358" s="59" t="n">
        <x:f>IF(AND(S358=1,Q358=1),1+COUNTIFS($S$2:$S$415,1,$Q$2:$Q$415,1,$I$2:$I$415,"&gt;"&amp;I358),"")</x:f>
        <x:v>188</x:v>
      </x:c>
      <x:c r="V358" s="63" t="n">
        <x:f>IF(AND(S358=1,Q358=1),COUNTIFS($S$2:$S$415,1,$Q$2:$Q$415,1,$I$2:$I$415,"&lt;="&amp;I358)/COUNTIFS($S$2:$S$415,1,$Q$2:$Q$415,1),"")</x:f>
        <x:v>0.4316109422492401</x:v>
      </x:c>
      <x:c r="W358" s="59" t="n">
        <x:f>IF(AND(S358=1,Q358=1,O358=1),1+COUNTIFS($S$2:$S$415,1,$Q$2:$Q$415,1,$O$2:$O$415,1,$I$2:$I$415,"&gt;"&amp;I358),"")</x:f>
        <x:v>119</x:v>
      </x:c>
      <x:c r="X358" s="59" t="n">
        <x:f>IF(AND(S358=1,R358=1),1+COUNTIFS($S$2:$S$415,1,$R$2:$R$415,1,$J$2:$J$415,"&gt;"&amp;J358),"")</x:f>
        <x:v>128</x:v>
      </x:c>
      <x:c r="Y358" s="59" t="str">
        <x:v>https://www.amo.on.ca/2018-ontario-municipal-election-voter-turnout-population</x:v>
      </x:c>
      <x:c r="Z358" s="59" t="str">
        <x:v>https://data.ontario.ca/en/dataset/municipal-election-results/resource/43aa0bb3-902b-4f19-8d55-8df940188746</x:v>
      </x:c>
      <x:c r="AA358" s="59" t="str">
        <x:v>https://www.amo.on.ca/number-members-council-2022-2026-municipal-election-year</x:v>
      </x:c>
    </x:row>
    <x:row r="359">
      <x:c r="A359" s="44" t="str">
        <x:v>Township of Red Rock</x:v>
      </x:c>
      <x:c r="B359" s="44" t="str">
        <x:v>Township</x:v>
      </x:c>
      <x:c r="C359" s="45" t="n">
        <x:v>895</x:v>
      </x:c>
      <x:c r="D359" s="45" t="n">
        <x:v>740</x:v>
      </x:c>
      <x:c r="E359" s="45" t="n">
        <x:v>338</x:v>
      </x:c>
      <x:c r="F359" s="46" t="n">
        <x:f>IFERROR(ROUND(E359/D359,4),"")</x:f>
        <x:v>0.4568</x:v>
      </x:c>
      <x:c r="G359" s="45" t="n">
        <x:v>774</x:v>
      </x:c>
      <x:c r="H359" s="45" t="n">
        <x:v>301</x:v>
      </x:c>
      <x:c r="I359" s="46" t="n">
        <x:f>IFERROR(H359/G359,"")</x:f>
        <x:v>0.3888888888888889</x:v>
      </x:c>
      <x:c r="J359" s="47" t="n">
        <x:f>IF(AND(P359,Q359),(I359-F359)*100,"")</x:f>
        <x:v>-6.791111111111109</x:v>
      </x:c>
      <x:c r="K359" s="44" t="str">
        <x:v>Elected</x:v>
      </x:c>
      <x:c r="L359" s="44" t="str">
        <x:v>Acclaimed</x:v>
      </x:c>
      <x:c r="M359" s="44" t="n">
        <x:f>IF(K359="Elected",1,0)</x:f>
        <x:v>1</x:v>
      </x:c>
      <x:c r="N359" s="44" t="n">
        <x:f>IF(L359="Elected",1,0)</x:f>
        <x:v>0</x:v>
      </x:c>
      <x:c r="O359" s="44" t="n">
        <x:f>IF(AND(M359=1,N359=1),1,0)</x:f>
        <x:v>0</x:v>
      </x:c>
      <x:c r="P359" s="44" t="n">
        <x:f>IF(F359&gt;0,1,0)</x:f>
        <x:v>1</x:v>
      </x:c>
      <x:c r="Q359" s="44" t="n">
        <x:f>IF(I359&gt;0,1,0)</x:f>
        <x:v>1</x:v>
      </x:c>
      <x:c r="R359" s="44" t="n">
        <x:f>IF(AND(P359=1,Q359=1),1,0)</x:f>
        <x:v>1</x:v>
      </x:c>
      <x:c r="S359" s="44" t="n">
        <x:f>IF(C359&lt;30000,1,0)</x:f>
        <x:v>1</x:v>
      </x:c>
      <x:c r="T359" s="44" t="n">
        <x:f>IF(AND(S359=1,P359=1),1+COUNTIFS($S$2:$S$415,1,$P$2:$P$415,1,$F$2:$F$415,"&gt;"&amp;F359),"")</x:f>
        <x:v>117</x:v>
      </x:c>
      <x:c r="U359" s="44" t="n">
        <x:f>IF(AND(S359=1,Q359=1),1+COUNTIFS($S$2:$S$415,1,$Q$2:$Q$415,1,$I$2:$I$415,"&gt;"&amp;I359),"")</x:f>
        <x:v>146</x:v>
      </x:c>
      <x:c r="V359" s="48" t="n">
        <x:f>IF(AND(S359=1,Q359=1),COUNTIFS($S$2:$S$415,1,$Q$2:$Q$415,1,$I$2:$I$415,"&lt;="&amp;I359)/COUNTIFS($S$2:$S$415,1,$Q$2:$Q$415,1),"")</x:f>
        <x:v>0.5592705167173252</x:v>
      </x:c>
      <x:c r="W359" s="44" t="str">
        <x:f>IF(AND(S359=1,Q359=1,O359=1),1+COUNTIFS($S$2:$S$415,1,$Q$2:$Q$415,1,$O$2:$O$415,1,$I$2:$I$415,"&gt;"&amp;I359),"")</x:f>
      </x:c>
      <x:c r="X359" s="44" t="n">
        <x:f>IF(AND(S359=1,R359=1),1+COUNTIFS($S$2:$S$415,1,$R$2:$R$415,1,$J$2:$J$415,"&gt;"&amp;J359),"")</x:f>
        <x:v>178</x:v>
      </x:c>
      <x:c r="Y359" s="44" t="str">
        <x:v>https://www.amo.on.ca/2018-ontario-municipal-election-voter-turnout-population</x:v>
      </x:c>
      <x:c r="Z359" s="44" t="str">
        <x:v>https://data.ontario.ca/en/dataset/municipal-election-results/resource/43aa0bb3-902b-4f19-8d55-8df940188746</x:v>
      </x:c>
      <x:c r="AA359" s="44" t="str">
        <x:v>https://www.amo.on.ca/number-members-council-2022-2026-municipal-election-year</x:v>
      </x:c>
    </x:row>
    <x:row r="360">
      <x:c r="A360" s="44" t="str">
        <x:v>Township of Rideau Lakes</x:v>
      </x:c>
      <x:c r="B360" s="44" t="str">
        <x:v>Township</x:v>
      </x:c>
      <x:c r="C360" s="45" t="n">
        <x:v>10883</x:v>
      </x:c>
      <x:c r="D360" s="45" t="n">
        <x:v>12435</x:v>
      </x:c>
      <x:c r="E360" s="45" t="n">
        <x:v>5137</x:v>
      </x:c>
      <x:c r="F360" s="46" t="n">
        <x:f>IFERROR(ROUND(E360/D360,4),"")</x:f>
        <x:v>0.4131</x:v>
      </x:c>
      <x:c r="G360" s="45" t="n">
        <x:v>12876</x:v>
      </x:c>
      <x:c r="H360" s="45" t="n">
        <x:v>4225</x:v>
      </x:c>
      <x:c r="I360" s="46" t="n">
        <x:f>IFERROR(H360/G360,"")</x:f>
        <x:v>0.32812985399192296</x:v>
      </x:c>
      <x:c r="J360" s="47" t="n">
        <x:f>IF(AND(P360,Q360),(I360-F360)*100,"")</x:f>
        <x:v>-8.497014600807706</x:v>
      </x:c>
      <x:c r="K360" s="44" t="str">
        <x:v>Elected</x:v>
      </x:c>
      <x:c r="L360" s="44" t="str">
        <x:v>Elected</x:v>
      </x:c>
      <x:c r="M360" s="44" t="n">
        <x:f>IF(K360="Elected",1,0)</x:f>
        <x:v>1</x:v>
      </x:c>
      <x:c r="N360" s="44" t="n">
        <x:f>IF(L360="Elected",1,0)</x:f>
        <x:v>1</x:v>
      </x:c>
      <x:c r="O360" s="44" t="n">
        <x:f>IF(AND(M360=1,N360=1),1,0)</x:f>
        <x:v>1</x:v>
      </x:c>
      <x:c r="P360" s="44" t="n">
        <x:f>IF(F360&gt;0,1,0)</x:f>
        <x:v>1</x:v>
      </x:c>
      <x:c r="Q360" s="44" t="n">
        <x:f>IF(I360&gt;0,1,0)</x:f>
        <x:v>1</x:v>
      </x:c>
      <x:c r="R360" s="44" t="n">
        <x:f>IF(AND(P360=1,Q360=1),1,0)</x:f>
        <x:v>1</x:v>
      </x:c>
      <x:c r="S360" s="44" t="n">
        <x:f>IF(C360&lt;30000,1,0)</x:f>
        <x:v>1</x:v>
      </x:c>
      <x:c r="T360" s="44" t="n">
        <x:f>IF(AND(S360=1,P360=1),1+COUNTIFS($S$2:$S$415,1,$P$2:$P$415,1,$F$2:$F$415,"&gt;"&amp;F360),"")</x:f>
        <x:v>181</x:v>
      </x:c>
      <x:c r="U360" s="44" t="n">
        <x:f>IF(AND(S360=1,Q360=1),1+COUNTIFS($S$2:$S$415,1,$Q$2:$Q$415,1,$I$2:$I$415,"&gt;"&amp;I360),"")</x:f>
        <x:v>224</x:v>
      </x:c>
      <x:c r="V360" s="48" t="n">
        <x:f>IF(AND(S360=1,Q360=1),COUNTIFS($S$2:$S$415,1,$Q$2:$Q$415,1,$I$2:$I$415,"&lt;="&amp;I360)/COUNTIFS($S$2:$S$415,1,$Q$2:$Q$415,1),"")</x:f>
        <x:v>0.3221884498480243</x:v>
      </x:c>
      <x:c r="W360" s="44" t="n">
        <x:f>IF(AND(S360=1,Q360=1,O360=1),1+COUNTIFS($S$2:$S$415,1,$Q$2:$Q$415,1,$O$2:$O$415,1,$I$2:$I$415,"&gt;"&amp;I360),"")</x:f>
        <x:v>139</x:v>
      </x:c>
      <x:c r="X360" s="44" t="n">
        <x:f>IF(AND(S360=1,R360=1),1+COUNTIFS($S$2:$S$415,1,$R$2:$R$415,1,$J$2:$J$415,"&gt;"&amp;J360),"")</x:f>
        <x:v>203</x:v>
      </x:c>
      <x:c r="Y360" s="44" t="str">
        <x:v>https://www.amo.on.ca/2018-ontario-municipal-election-voter-turnout-population</x:v>
      </x:c>
      <x:c r="Z360" s="44" t="str">
        <x:v>https://data.ontario.ca/en/dataset/municipal-election-results/resource/43aa0bb3-902b-4f19-8d55-8df940188746</x:v>
      </x:c>
      <x:c r="AA360" s="44" t="str">
        <x:v>https://www.amo.on.ca/number-members-council-2022-2026-municipal-election-year</x:v>
      </x:c>
    </x:row>
    <x:row r="361">
      <x:c r="A361" s="44" t="str">
        <x:v>Township of Russell</x:v>
      </x:c>
      <x:c r="B361" s="44" t="str">
        <x:v>Township</x:v>
      </x:c>
      <x:c r="C361" s="45" t="n">
        <x:v>19598</x:v>
      </x:c>
      <x:c r="D361" s="45" t="n">
        <x:v>12655</x:v>
      </x:c>
      <x:c r="E361" s="45" t="n">
        <x:v>6058</x:v>
      </x:c>
      <x:c r="F361" s="46" t="n">
        <x:f>IFERROR(ROUND(E361/D361,4),"")</x:f>
        <x:v>0.4787</x:v>
      </x:c>
      <x:c r="G361" s="45" t="n">
        <x:v>15274</x:v>
      </x:c>
      <x:c r="H361" s="45" t="n">
        <x:v>4773</x:v>
      </x:c>
      <x:c r="I361" s="46" t="n">
        <x:f>IFERROR(H361/G361,"")</x:f>
        <x:v>0.3124918161581773</x:v>
      </x:c>
      <x:c r="J361" s="47" t="n">
        <x:f>IF(AND(P361,Q361),(I361-F361)*100,"")</x:f>
        <x:v>-16.62081838418227</x:v>
      </x:c>
      <x:c r="K361" s="44" t="str">
        <x:v>Elected</x:v>
      </x:c>
      <x:c r="L361" s="44" t="str">
        <x:v>Acclaimed</x:v>
      </x:c>
      <x:c r="M361" s="44" t="n">
        <x:f>IF(K361="Elected",1,0)</x:f>
        <x:v>1</x:v>
      </x:c>
      <x:c r="N361" s="44" t="n">
        <x:f>IF(L361="Elected",1,0)</x:f>
        <x:v>0</x:v>
      </x:c>
      <x:c r="O361" s="44" t="n">
        <x:f>IF(AND(M361=1,N361=1),1,0)</x:f>
        <x:v>0</x:v>
      </x:c>
      <x:c r="P361" s="44" t="n">
        <x:f>IF(F361&gt;0,1,0)</x:f>
        <x:v>1</x:v>
      </x:c>
      <x:c r="Q361" s="44" t="n">
        <x:f>IF(I361&gt;0,1,0)</x:f>
        <x:v>1</x:v>
      </x:c>
      <x:c r="R361" s="44" t="n">
        <x:f>IF(AND(P361=1,Q361=1),1,0)</x:f>
        <x:v>1</x:v>
      </x:c>
      <x:c r="S361" s="44" t="n">
        <x:f>IF(C361&lt;30000,1,0)</x:f>
        <x:v>1</x:v>
      </x:c>
      <x:c r="T361" s="44" t="n">
        <x:f>IF(AND(S361=1,P361=1),1+COUNTIFS($S$2:$S$415,1,$P$2:$P$415,1,$F$2:$F$415,"&gt;"&amp;F361),"")</x:f>
        <x:v>93</x:v>
      </x:c>
      <x:c r="U361" s="44" t="n">
        <x:f>IF(AND(S361=1,Q361=1),1+COUNTIFS($S$2:$S$415,1,$Q$2:$Q$415,1,$I$2:$I$415,"&gt;"&amp;I361),"")</x:f>
        <x:v>240</x:v>
      </x:c>
      <x:c r="V361" s="48" t="n">
        <x:f>IF(AND(S361=1,Q361=1),COUNTIFS($S$2:$S$415,1,$Q$2:$Q$415,1,$I$2:$I$415,"&lt;="&amp;I361)/COUNTIFS($S$2:$S$415,1,$Q$2:$Q$415,1),"")</x:f>
        <x:v>0.2735562310030395</x:v>
      </x:c>
      <x:c r="W361" s="44" t="str">
        <x:f>IF(AND(S361=1,Q361=1,O361=1),1+COUNTIFS($S$2:$S$415,1,$Q$2:$Q$415,1,$O$2:$O$415,1,$I$2:$I$415,"&gt;"&amp;I361),"")</x:f>
      </x:c>
      <x:c r="X361" s="44" t="n">
        <x:f>IF(AND(S361=1,R361=1),1+COUNTIFS($S$2:$S$415,1,$R$2:$R$415,1,$J$2:$J$415,"&gt;"&amp;J361),"")</x:f>
        <x:v>277</x:v>
      </x:c>
      <x:c r="Y361" s="44" t="str">
        <x:v>https://www.amo.on.ca/2018-ontario-municipal-election-voter-turnout-population</x:v>
      </x:c>
      <x:c r="Z361" s="44" t="str">
        <x:v>https://data.ontario.ca/en/dataset/municipal-election-results/resource/43aa0bb3-902b-4f19-8d55-8df940188746</x:v>
      </x:c>
      <x:c r="AA361" s="44" t="str">
        <x:v>https://www.amo.on.ca/number-members-council-2022-2026-municipal-election-year</x:v>
      </x:c>
    </x:row>
    <x:row r="362">
      <x:c r="A362" s="44" t="str">
        <x:v>Township of Ryerson</x:v>
      </x:c>
      <x:c r="B362" s="44" t="str">
        <x:v>Township</x:v>
      </x:c>
      <x:c r="C362" s="45" t="n">
        <x:v>745</x:v>
      </x:c>
      <x:c r="D362" s="45" t="n">
        <x:v>1190</x:v>
      </x:c>
      <x:c r="E362" s="45" t="n">
        <x:v>470</x:v>
      </x:c>
      <x:c r="F362" s="46" t="n">
        <x:f>IFERROR(ROUND(E362/D362,4),"")</x:f>
        <x:v>0.395</x:v>
      </x:c>
      <x:c r="G362" s="45" t="n">
        <x:v>1307</x:v>
      </x:c>
      <x:c r="H362" s="45" t="n">
        <x:v>481</x:v>
      </x:c>
      <x:c r="I362" s="46" t="n">
        <x:f>IFERROR(H362/G362,"")</x:f>
        <x:v>0.3680183626625861</x:v>
      </x:c>
      <x:c r="J362" s="47" t="n">
        <x:f>IF(AND(P362,Q362),(I362-F362)*100,"")</x:f>
        <x:v>-2.698163733741393</x:v>
      </x:c>
      <x:c r="K362" s="44" t="str">
        <x:v>Elected</x:v>
      </x:c>
      <x:c r="L362" s="44" t="str">
        <x:v>Elected</x:v>
      </x:c>
      <x:c r="M362" s="44" t="n">
        <x:f>IF(K362="Elected",1,0)</x:f>
        <x:v>1</x:v>
      </x:c>
      <x:c r="N362" s="44" t="n">
        <x:f>IF(L362="Elected",1,0)</x:f>
        <x:v>1</x:v>
      </x:c>
      <x:c r="O362" s="44" t="n">
        <x:f>IF(AND(M362=1,N362=1),1,0)</x:f>
        <x:v>1</x:v>
      </x:c>
      <x:c r="P362" s="44" t="n">
        <x:f>IF(F362&gt;0,1,0)</x:f>
        <x:v>1</x:v>
      </x:c>
      <x:c r="Q362" s="44" t="n">
        <x:f>IF(I362&gt;0,1,0)</x:f>
        <x:v>1</x:v>
      </x:c>
      <x:c r="R362" s="44" t="n">
        <x:f>IF(AND(P362=1,Q362=1),1,0)</x:f>
        <x:v>1</x:v>
      </x:c>
      <x:c r="S362" s="44" t="n">
        <x:f>IF(C362&lt;30000,1,0)</x:f>
        <x:v>1</x:v>
      </x:c>
      <x:c r="T362" s="44" t="n">
        <x:f>IF(AND(S362=1,P362=1),1+COUNTIFS($S$2:$S$415,1,$P$2:$P$415,1,$F$2:$F$415,"&gt;"&amp;F362),"")</x:f>
        <x:v>203</x:v>
      </x:c>
      <x:c r="U362" s="44" t="n">
        <x:f>IF(AND(S362=1,Q362=1),1+COUNTIFS($S$2:$S$415,1,$Q$2:$Q$415,1,$I$2:$I$415,"&gt;"&amp;I362),"")</x:f>
        <x:v>180</x:v>
      </x:c>
      <x:c r="V362" s="48" t="n">
        <x:f>IF(AND(S362=1,Q362=1),COUNTIFS($S$2:$S$415,1,$Q$2:$Q$415,1,$I$2:$I$415,"&lt;="&amp;I362)/COUNTIFS($S$2:$S$415,1,$Q$2:$Q$415,1),"")</x:f>
        <x:v>0.45592705167173253</x:v>
      </x:c>
      <x:c r="W362" s="44" t="n">
        <x:f>IF(AND(S362=1,Q362=1,O362=1),1+COUNTIFS($S$2:$S$415,1,$Q$2:$Q$415,1,$O$2:$O$415,1,$I$2:$I$415,"&gt;"&amp;I362),"")</x:f>
        <x:v>115</x:v>
      </x:c>
      <x:c r="X362" s="44" t="n">
        <x:f>IF(AND(S362=1,R362=1),1+COUNTIFS($S$2:$S$415,1,$R$2:$R$415,1,$J$2:$J$415,"&gt;"&amp;J362),"")</x:f>
        <x:v>126</x:v>
      </x:c>
      <x:c r="Y362" s="44" t="str">
        <x:v>https://www.amo.on.ca/2018-ontario-municipal-election-voter-turnout-population</x:v>
      </x:c>
      <x:c r="Z362" s="44" t="str">
        <x:v>https://data.ontario.ca/en/dataset/municipal-election-results/resource/43aa0bb3-902b-4f19-8d55-8df940188746</x:v>
      </x:c>
      <x:c r="AA362" s="44" t="str">
        <x:v>https://www.amo.on.ca/number-members-council-2022-2026-municipal-election-year</x:v>
      </x:c>
    </x:row>
    <x:row r="363">
      <x:c r="A363" s="44" t="str">
        <x:v>Township of Sables-Spanish Rivers</x:v>
      </x:c>
      <x:c r="B363" s="44" t="str">
        <x:v>Township</x:v>
      </x:c>
      <x:c r="C363" s="45" t="n">
        <x:v>3237</x:v>
      </x:c>
      <x:c r="D363" s="45" t="n">
        <x:v>3212</x:v>
      </x:c>
      <x:c r="E363" s="45" t="n">
        <x:v>1014</x:v>
      </x:c>
      <x:c r="F363" s="46" t="n">
        <x:f>IFERROR(ROUND(E363/D363,4),"")</x:f>
        <x:v>0.3157</x:v>
      </x:c>
      <x:c r="G363" s="45" t="n">
        <x:v>3316</x:v>
      </x:c>
      <x:c r="H363" s="45" t="n">
        <x:v>1093</x:v>
      </x:c>
      <x:c r="I363" s="46" t="n">
        <x:f>IFERROR(H363/G363,"")</x:f>
        <x:v>0.3296139927623643</x:v>
      </x:c>
      <x:c r="J363" s="47" t="n">
        <x:f>IF(AND(P363,Q363),(I363-F363)*100,"")</x:f>
        <x:v>1.3913992762364324</x:v>
      </x:c>
      <x:c r="K363" s="44" t="str">
        <x:v>Elected</x:v>
      </x:c>
      <x:c r="L363" s="44" t="str">
        <x:v>Elected</x:v>
      </x:c>
      <x:c r="M363" s="44" t="n">
        <x:f>IF(K363="Elected",1,0)</x:f>
        <x:v>1</x:v>
      </x:c>
      <x:c r="N363" s="44" t="n">
        <x:f>IF(L363="Elected",1,0)</x:f>
        <x:v>1</x:v>
      </x:c>
      <x:c r="O363" s="44" t="n">
        <x:f>IF(AND(M363=1,N363=1),1,0)</x:f>
        <x:v>1</x:v>
      </x:c>
      <x:c r="P363" s="44" t="n">
        <x:f>IF(F363&gt;0,1,0)</x:f>
        <x:v>1</x:v>
      </x:c>
      <x:c r="Q363" s="44" t="n">
        <x:f>IF(I363&gt;0,1,0)</x:f>
        <x:v>1</x:v>
      </x:c>
      <x:c r="R363" s="44" t="n">
        <x:f>IF(AND(P363=1,Q363=1),1,0)</x:f>
        <x:v>1</x:v>
      </x:c>
      <x:c r="S363" s="44" t="n">
        <x:f>IF(C363&lt;30000,1,0)</x:f>
        <x:v>1</x:v>
      </x:c>
      <x:c r="T363" s="44" t="n">
        <x:f>IF(AND(S363=1,P363=1),1+COUNTIFS($S$2:$S$415,1,$P$2:$P$415,1,$F$2:$F$415,"&gt;"&amp;F363),"")</x:f>
        <x:v>279</x:v>
      </x:c>
      <x:c r="U363" s="44" t="n">
        <x:f>IF(AND(S363=1,Q363=1),1+COUNTIFS($S$2:$S$415,1,$Q$2:$Q$415,1,$I$2:$I$415,"&gt;"&amp;I363),"")</x:f>
        <x:v>219</x:v>
      </x:c>
      <x:c r="V363" s="48" t="n">
        <x:f>IF(AND(S363=1,Q363=1),COUNTIFS($S$2:$S$415,1,$Q$2:$Q$415,1,$I$2:$I$415,"&lt;="&amp;I363)/COUNTIFS($S$2:$S$415,1,$Q$2:$Q$415,1),"")</x:f>
        <x:v>0.3373860182370821</x:v>
      </x:c>
      <x:c r="W363" s="44" t="n">
        <x:f>IF(AND(S363=1,Q363=1,O363=1),1+COUNTIFS($S$2:$S$415,1,$Q$2:$Q$415,1,$O$2:$O$415,1,$I$2:$I$415,"&gt;"&amp;I363),"")</x:f>
        <x:v>135</x:v>
      </x:c>
      <x:c r="X363" s="44" t="n">
        <x:f>IF(AND(S363=1,R363=1),1+COUNTIFS($S$2:$S$415,1,$R$2:$R$415,1,$J$2:$J$415,"&gt;"&amp;J363),"")</x:f>
        <x:v>78</x:v>
      </x:c>
      <x:c r="Y363" s="44" t="str">
        <x:v>https://www.amo.on.ca/2018-ontario-municipal-election-voter-turnout-population</x:v>
      </x:c>
      <x:c r="Z363" s="44" t="str">
        <x:v>https://data.ontario.ca/en/dataset/municipal-election-results/resource/43aa0bb3-902b-4f19-8d55-8df940188746</x:v>
      </x:c>
      <x:c r="AA363" s="44" t="str">
        <x:v>https://www.amo.on.ca/number-members-council-2022-2026-municipal-election-year</x:v>
      </x:c>
    </x:row>
    <x:row r="364">
      <x:c r="A364" s="44" t="str">
        <x:v>Township of Schreiber</x:v>
      </x:c>
      <x:c r="B364" s="44" t="str">
        <x:v>Township</x:v>
      </x:c>
      <x:c r="C364" s="45" t="n">
        <x:v>1039</x:v>
      </x:c>
      <x:c r="D364" s="45" t="n">
        <x:v>981</x:v>
      </x:c>
      <x:c r="E364" s="45" t="n">
        <x:v>597</x:v>
      </x:c>
      <x:c r="F364" s="46" t="n">
        <x:f>IFERROR(ROUND(E364/D364,4),"")</x:f>
        <x:v>0.6086</x:v>
      </x:c>
      <x:c r="G364" s="45" t="n">
        <x:v>878</x:v>
      </x:c>
      <x:c r="H364" s="45" t="n">
        <x:v>564</x:v>
      </x:c>
      <x:c r="I364" s="46" t="n">
        <x:f>IFERROR(H364/G364,"")</x:f>
        <x:v>0.642369020501139</x:v>
      </x:c>
      <x:c r="J364" s="47" t="n">
        <x:f>IF(AND(P364,Q364),(I364-F364)*100,"")</x:f>
        <x:v>3.3769020501138947</x:v>
      </x:c>
      <x:c r="K364" s="44" t="str">
        <x:v>Elected</x:v>
      </x:c>
      <x:c r="L364" s="44" t="str">
        <x:v>Elected</x:v>
      </x:c>
      <x:c r="M364" s="44" t="n">
        <x:f>IF(K364="Elected",1,0)</x:f>
        <x:v>1</x:v>
      </x:c>
      <x:c r="N364" s="44" t="n">
        <x:f>IF(L364="Elected",1,0)</x:f>
        <x:v>1</x:v>
      </x:c>
      <x:c r="O364" s="44" t="n">
        <x:f>IF(AND(M364=1,N364=1),1,0)</x:f>
        <x:v>1</x:v>
      </x:c>
      <x:c r="P364" s="44" t="n">
        <x:f>IF(F364&gt;0,1,0)</x:f>
        <x:v>1</x:v>
      </x:c>
      <x:c r="Q364" s="44" t="n">
        <x:f>IF(I364&gt;0,1,0)</x:f>
        <x:v>1</x:v>
      </x:c>
      <x:c r="R364" s="44" t="n">
        <x:f>IF(AND(P364=1,Q364=1),1,0)</x:f>
        <x:v>1</x:v>
      </x:c>
      <x:c r="S364" s="44" t="n">
        <x:f>IF(C364&lt;30000,1,0)</x:f>
        <x:v>1</x:v>
      </x:c>
      <x:c r="T364" s="44" t="n">
        <x:f>IF(AND(S364=1,P364=1),1+COUNTIFS($S$2:$S$415,1,$P$2:$P$415,1,$F$2:$F$415,"&gt;"&amp;F364),"")</x:f>
        <x:v>12</x:v>
      </x:c>
      <x:c r="U364" s="44" t="n">
        <x:f>IF(AND(S364=1,Q364=1),1+COUNTIFS($S$2:$S$415,1,$Q$2:$Q$415,1,$I$2:$I$415,"&gt;"&amp;I364),"")</x:f>
        <x:v>6</x:v>
      </x:c>
      <x:c r="V364" s="48" t="n">
        <x:f>IF(AND(S364=1,Q364=1),COUNTIFS($S$2:$S$415,1,$Q$2:$Q$415,1,$I$2:$I$415,"&lt;="&amp;I364)/COUNTIFS($S$2:$S$415,1,$Q$2:$Q$415,1),"")</x:f>
        <x:v>0.9848024316109423</x:v>
      </x:c>
      <x:c r="W364" s="44" t="n">
        <x:f>IF(AND(S364=1,Q364=1,O364=1),1+COUNTIFS($S$2:$S$415,1,$Q$2:$Q$415,1,$O$2:$O$415,1,$I$2:$I$415,"&gt;"&amp;I364),"")</x:f>
        <x:v>3</x:v>
      </x:c>
      <x:c r="X364" s="44" t="n">
        <x:f>IF(AND(S364=1,R364=1),1+COUNTIFS($S$2:$S$415,1,$R$2:$R$415,1,$J$2:$J$415,"&gt;"&amp;J364),"")</x:f>
        <x:v>62</x:v>
      </x:c>
      <x:c r="Y364" s="44" t="str">
        <x:v>https://www.amo.on.ca/2018-ontario-municipal-election-voter-turnout-population</x:v>
      </x:c>
      <x:c r="Z364" s="44" t="str">
        <x:v>https://data.ontario.ca/en/dataset/municipal-election-results/resource/43aa0bb3-902b-4f19-8d55-8df940188746</x:v>
      </x:c>
      <x:c r="AA364" s="44" t="str">
        <x:v>https://www.amo.on.ca/number-members-council-2022-2026-municipal-election-year</x:v>
      </x:c>
    </x:row>
    <x:row r="365">
      <x:c r="A365" s="44" t="str">
        <x:v>Township of Scugog</x:v>
      </x:c>
      <x:c r="B365" s="44" t="str">
        <x:v>Township</x:v>
      </x:c>
      <x:c r="C365" s="45" t="n">
        <x:v>21581</x:v>
      </x:c>
      <x:c r="D365" s="45" t="n">
        <x:v>17296</x:v>
      </x:c>
      <x:c r="E365" s="45" t="n">
        <x:v>7908</x:v>
      </x:c>
      <x:c r="F365" s="46" t="n">
        <x:f>IFERROR(ROUND(E365/D365,4),"")</x:f>
        <x:v>0.4572</x:v>
      </x:c>
      <x:c r="G365" s="45" t="n">
        <x:v>18318</x:v>
      </x:c>
      <x:c r="H365" s="45" t="n">
        <x:v>3359</x:v>
      </x:c>
      <x:c r="I365" s="46" t="n">
        <x:f>IFERROR(H365/G365,"")</x:f>
        <x:v>0.18337154711213013</x:v>
      </x:c>
      <x:c r="J365" s="47" t="n">
        <x:f>IF(AND(P365,Q365),(I365-F365)*100,"")</x:f>
        <x:v>-27.38284528878698</x:v>
      </x:c>
      <x:c r="K365" s="44" t="str">
        <x:v>Elected</x:v>
      </x:c>
      <x:c r="L365" s="44" t="str">
        <x:v>Acclaimed</x:v>
      </x:c>
      <x:c r="M365" s="44" t="n">
        <x:f>IF(K365="Elected",1,0)</x:f>
        <x:v>1</x:v>
      </x:c>
      <x:c r="N365" s="44" t="n">
        <x:f>IF(L365="Elected",1,0)</x:f>
        <x:v>0</x:v>
      </x:c>
      <x:c r="O365" s="44" t="n">
        <x:f>IF(AND(M365=1,N365=1),1,0)</x:f>
        <x:v>0</x:v>
      </x:c>
      <x:c r="P365" s="44" t="n">
        <x:f>IF(F365&gt;0,1,0)</x:f>
        <x:v>1</x:v>
      </x:c>
      <x:c r="Q365" s="44" t="n">
        <x:f>IF(I365&gt;0,1,0)</x:f>
        <x:v>1</x:v>
      </x:c>
      <x:c r="R365" s="44" t="n">
        <x:f>IF(AND(P365=1,Q365=1),1,0)</x:f>
        <x:v>1</x:v>
      </x:c>
      <x:c r="S365" s="44" t="n">
        <x:f>IF(C365&lt;30000,1,0)</x:f>
        <x:v>1</x:v>
      </x:c>
      <x:c r="T365" s="44" t="n">
        <x:f>IF(AND(S365=1,P365=1),1+COUNTIFS($S$2:$S$415,1,$P$2:$P$415,1,$F$2:$F$415,"&gt;"&amp;F365),"")</x:f>
        <x:v>115</x:v>
      </x:c>
      <x:c r="U365" s="44" t="n">
        <x:f>IF(AND(S365=1,Q365=1),1+COUNTIFS($S$2:$S$415,1,$Q$2:$Q$415,1,$I$2:$I$415,"&gt;"&amp;I365),"")</x:f>
        <x:v>311</x:v>
      </x:c>
      <x:c r="V365" s="48" t="n">
        <x:f>IF(AND(S365=1,Q365=1),COUNTIFS($S$2:$S$415,1,$Q$2:$Q$415,1,$I$2:$I$415,"&lt;="&amp;I365)/COUNTIFS($S$2:$S$415,1,$Q$2:$Q$415,1),"")</x:f>
        <x:v>0.057750759878419454</x:v>
      </x:c>
      <x:c r="W365" s="44" t="str">
        <x:f>IF(AND(S365=1,Q365=1,O365=1),1+COUNTIFS($S$2:$S$415,1,$Q$2:$Q$415,1,$O$2:$O$415,1,$I$2:$I$415,"&gt;"&amp;I365),"")</x:f>
      </x:c>
      <x:c r="X365" s="44" t="n">
        <x:f>IF(AND(S365=1,R365=1),1+COUNTIFS($S$2:$S$415,1,$R$2:$R$415,1,$J$2:$J$415,"&gt;"&amp;J365),"")</x:f>
        <x:v>305</x:v>
      </x:c>
      <x:c r="Y365" s="44" t="str">
        <x:v>https://www.amo.on.ca/2018-ontario-municipal-election-voter-turnout-population</x:v>
      </x:c>
      <x:c r="Z365" s="44" t="str">
        <x:v>https://data.ontario.ca/en/dataset/municipal-election-results/resource/43aa0bb3-902b-4f19-8d55-8df940188746</x:v>
      </x:c>
      <x:c r="AA365" s="44" t="str">
        <x:v>https://www.amo.on.ca/number-members-council-2022-2026-municipal-election-year</x:v>
      </x:c>
    </x:row>
    <x:row r="366">
      <x:c r="A366" s="44" t="str">
        <x:v>Township of Seguin</x:v>
      </x:c>
      <x:c r="B366" s="44" t="str">
        <x:v>Township</x:v>
      </x:c>
      <x:c r="C366" s="45" t="n">
        <x:v>5280</x:v>
      </x:c>
      <x:c r="D366" s="45" t="n">
        <x:v>9109</x:v>
      </x:c>
      <x:c r="E366" s="45" t="n">
        <x:v>4313</x:v>
      </x:c>
      <x:c r="F366" s="46" t="n">
        <x:f>IFERROR(ROUND(E366/D366,4),"")</x:f>
        <x:v>0.4735</x:v>
      </x:c>
      <x:c r="G366" s="45" t="n">
        <x:v>9032</x:v>
      </x:c>
      <x:c r="H366" s="45" t="n">
        <x:v>2612</x:v>
      </x:c>
      <x:c r="I366" s="46" t="n">
        <x:f>IFERROR(H366/G366,"")</x:f>
        <x:v>0.2891939769707706</x:v>
      </x:c>
      <x:c r="J366" s="47" t="n">
        <x:f>IF(AND(P366,Q366),(I366-F366)*100,"")</x:f>
        <x:v>-18.43060230292294</x:v>
      </x:c>
      <x:c r="K366" s="44" t="str">
        <x:v>Elected</x:v>
      </x:c>
      <x:c r="L366" s="44" t="str">
        <x:v>Acclaimed</x:v>
      </x:c>
      <x:c r="M366" s="44" t="n">
        <x:f>IF(K366="Elected",1,0)</x:f>
        <x:v>1</x:v>
      </x:c>
      <x:c r="N366" s="44" t="n">
        <x:f>IF(L366="Elected",1,0)</x:f>
        <x:v>0</x:v>
      </x:c>
      <x:c r="O366" s="44" t="n">
        <x:f>IF(AND(M366=1,N366=1),1,0)</x:f>
        <x:v>0</x:v>
      </x:c>
      <x:c r="P366" s="44" t="n">
        <x:f>IF(F366&gt;0,1,0)</x:f>
        <x:v>1</x:v>
      </x:c>
      <x:c r="Q366" s="44" t="n">
        <x:f>IF(I366&gt;0,1,0)</x:f>
        <x:v>1</x:v>
      </x:c>
      <x:c r="R366" s="44" t="n">
        <x:f>IF(AND(P366=1,Q366=1),1,0)</x:f>
        <x:v>1</x:v>
      </x:c>
      <x:c r="S366" s="44" t="n">
        <x:f>IF(C366&lt;30000,1,0)</x:f>
        <x:v>1</x:v>
      </x:c>
      <x:c r="T366" s="44" t="n">
        <x:f>IF(AND(S366=1,P366=1),1+COUNTIFS($S$2:$S$415,1,$P$2:$P$415,1,$F$2:$F$415,"&gt;"&amp;F366),"")</x:f>
        <x:v>98</x:v>
      </x:c>
      <x:c r="U366" s="44" t="n">
        <x:f>IF(AND(S366=1,Q366=1),1+COUNTIFS($S$2:$S$415,1,$Q$2:$Q$415,1,$I$2:$I$415,"&gt;"&amp;I366),"")</x:f>
        <x:v>255</x:v>
      </x:c>
      <x:c r="V366" s="48" t="n">
        <x:f>IF(AND(S366=1,Q366=1),COUNTIFS($S$2:$S$415,1,$Q$2:$Q$415,1,$I$2:$I$415,"&lt;="&amp;I366)/COUNTIFS($S$2:$S$415,1,$Q$2:$Q$415,1),"")</x:f>
        <x:v>0.22796352583586627</x:v>
      </x:c>
      <x:c r="W366" s="44" t="str">
        <x:f>IF(AND(S366=1,Q366=1,O366=1),1+COUNTIFS($S$2:$S$415,1,$Q$2:$Q$415,1,$O$2:$O$415,1,$I$2:$I$415,"&gt;"&amp;I366),"")</x:f>
      </x:c>
      <x:c r="X366" s="44" t="n">
        <x:f>IF(AND(S366=1,R366=1),1+COUNTIFS($S$2:$S$415,1,$R$2:$R$415,1,$J$2:$J$415,"&gt;"&amp;J366),"")</x:f>
        <x:v>288</x:v>
      </x:c>
      <x:c r="Y366" s="44" t="str">
        <x:v>https://www.amo.on.ca/2018-ontario-municipal-election-voter-turnout-population</x:v>
      </x:c>
      <x:c r="Z366" s="44" t="str">
        <x:v>https://data.ontario.ca/en/dataset/municipal-election-results/resource/43aa0bb3-902b-4f19-8d55-8df940188746</x:v>
      </x:c>
      <x:c r="AA366" s="44" t="str">
        <x:v>https://www.amo.on.ca/number-members-council-2022-2026-municipal-election-year</x:v>
      </x:c>
    </x:row>
    <x:row r="367">
      <x:c r="A367" s="44" t="str">
        <x:v>Township of Selwyn</x:v>
      </x:c>
      <x:c r="B367" s="44" t="str">
        <x:v>Township</x:v>
      </x:c>
      <x:c r="C367" s="45" t="n">
        <x:v>18653</x:v>
      </x:c>
      <x:c r="D367" s="45" t="n">
        <x:v>15890</x:v>
      </x:c>
      <x:c r="E367" s="45" t="n">
        <x:v>6317</x:v>
      </x:c>
      <x:c r="F367" s="46" t="n">
        <x:f>IFERROR(ROUND(E367/D367,4),"")</x:f>
        <x:v>0.3975</x:v>
      </x:c>
      <x:c r="G367" s="45" t="n">
        <x:v>16903</x:v>
      </x:c>
      <x:c r="H367" s="45" t="n">
        <x:v>4149</x:v>
      </x:c>
      <x:c r="I367" s="46" t="n">
        <x:f>IFERROR(H367/G367,"")</x:f>
        <x:v>0.245459385907827</x:v>
      </x:c>
      <x:c r="J367" s="47" t="n">
        <x:f>IF(AND(P367,Q367),(I367-F367)*100,"")</x:f>
        <x:v>-15.204061409217301</x:v>
      </x:c>
      <x:c r="K367" s="44" t="str">
        <x:v>Elected</x:v>
      </x:c>
      <x:c r="L367" s="44" t="str">
        <x:v>Acclaimed</x:v>
      </x:c>
      <x:c r="M367" s="44" t="n">
        <x:f>IF(K367="Elected",1,0)</x:f>
        <x:v>1</x:v>
      </x:c>
      <x:c r="N367" s="44" t="n">
        <x:f>IF(L367="Elected",1,0)</x:f>
        <x:v>0</x:v>
      </x:c>
      <x:c r="O367" s="44" t="n">
        <x:f>IF(AND(M367=1,N367=1),1,0)</x:f>
        <x:v>0</x:v>
      </x:c>
      <x:c r="P367" s="44" t="n">
        <x:f>IF(F367&gt;0,1,0)</x:f>
        <x:v>1</x:v>
      </x:c>
      <x:c r="Q367" s="44" t="n">
        <x:f>IF(I367&gt;0,1,0)</x:f>
        <x:v>1</x:v>
      </x:c>
      <x:c r="R367" s="44" t="n">
        <x:f>IF(AND(P367=1,Q367=1),1,0)</x:f>
        <x:v>1</x:v>
      </x:c>
      <x:c r="S367" s="44" t="n">
        <x:f>IF(C367&lt;30000,1,0)</x:f>
        <x:v>1</x:v>
      </x:c>
      <x:c r="T367" s="44" t="n">
        <x:f>IF(AND(S367=1,P367=1),1+COUNTIFS($S$2:$S$415,1,$P$2:$P$415,1,$F$2:$F$415,"&gt;"&amp;F367),"")</x:f>
        <x:v>199</x:v>
      </x:c>
      <x:c r="U367" s="44" t="n">
        <x:f>IF(AND(S367=1,Q367=1),1+COUNTIFS($S$2:$S$415,1,$Q$2:$Q$415,1,$I$2:$I$415,"&gt;"&amp;I367),"")</x:f>
        <x:v>289</x:v>
      </x:c>
      <x:c r="V367" s="48" t="n">
        <x:f>IF(AND(S367=1,Q367=1),COUNTIFS($S$2:$S$415,1,$Q$2:$Q$415,1,$I$2:$I$415,"&lt;="&amp;I367)/COUNTIFS($S$2:$S$415,1,$Q$2:$Q$415,1),"")</x:f>
        <x:v>0.12462006079027356</x:v>
      </x:c>
      <x:c r="W367" s="44" t="str">
        <x:f>IF(AND(S367=1,Q367=1,O367=1),1+COUNTIFS($S$2:$S$415,1,$Q$2:$Q$415,1,$O$2:$O$415,1,$I$2:$I$415,"&gt;"&amp;I367),"")</x:f>
      </x:c>
      <x:c r="X367" s="44" t="n">
        <x:f>IF(AND(S367=1,R367=1),1+COUNTIFS($S$2:$S$415,1,$R$2:$R$415,1,$J$2:$J$415,"&gt;"&amp;J367),"")</x:f>
        <x:v>269</x:v>
      </x:c>
      <x:c r="Y367" s="44" t="str">
        <x:v>https://www.amo.on.ca/2018-ontario-municipal-election-voter-turnout-population</x:v>
      </x:c>
      <x:c r="Z367" s="44" t="str">
        <x:v>https://data.ontario.ca/en/dataset/municipal-election-results/resource/43aa0bb3-902b-4f19-8d55-8df940188746</x:v>
      </x:c>
      <x:c r="AA367" s="44" t="str">
        <x:v>https://www.amo.on.ca/number-members-council-2022-2026-municipal-election-year</x:v>
      </x:c>
    </x:row>
    <x:row r="368">
      <x:c r="A368" s="44" t="str">
        <x:v>Township of Severn</x:v>
      </x:c>
      <x:c r="B368" s="44" t="str">
        <x:v>Township</x:v>
      </x:c>
      <x:c r="C368" s="45" t="n">
        <x:v>14576</x:v>
      </x:c>
      <x:c r="D368" s="45" t="n">
        <x:v>13747</x:v>
      </x:c>
      <x:c r="E368" s="45" t="n">
        <x:v>3051</x:v>
      </x:c>
      <x:c r="F368" s="46" t="n">
        <x:f>IFERROR(ROUND(E368/D368,4),"")</x:f>
        <x:v>0.2219</x:v>
      </x:c>
      <x:c r="G368" s="45" t="n">
        <x:v>14147</x:v>
      </x:c>
      <x:c r="H368" s="45" t="n">
        <x:v>4373</x:v>
      </x:c>
      <x:c r="I368" s="46" t="n">
        <x:f>IFERROR(H368/G368,"")</x:f>
        <x:v>0.3091114723969746</x:v>
      </x:c>
      <x:c r="J368" s="47" t="n">
        <x:f>IF(AND(P368,Q368),(I368-F368)*100,"")</x:f>
        <x:v>8.721147239697464</x:v>
      </x:c>
      <x:c r="K368" s="44" t="str">
        <x:v>Acclaimed</x:v>
      </x:c>
      <x:c r="L368" s="44" t="str">
        <x:v>Elected</x:v>
      </x:c>
      <x:c r="M368" s="44" t="n">
        <x:f>IF(K368="Elected",1,0)</x:f>
        <x:v>0</x:v>
      </x:c>
      <x:c r="N368" s="44" t="n">
        <x:f>IF(L368="Elected",1,0)</x:f>
        <x:v>1</x:v>
      </x:c>
      <x:c r="O368" s="44" t="n">
        <x:f>IF(AND(M368=1,N368=1),1,0)</x:f>
        <x:v>0</x:v>
      </x:c>
      <x:c r="P368" s="44" t="n">
        <x:f>IF(F368&gt;0,1,0)</x:f>
        <x:v>1</x:v>
      </x:c>
      <x:c r="Q368" s="44" t="n">
        <x:f>IF(I368&gt;0,1,0)</x:f>
        <x:v>1</x:v>
      </x:c>
      <x:c r="R368" s="44" t="n">
        <x:f>IF(AND(P368=1,Q368=1),1,0)</x:f>
        <x:v>1</x:v>
      </x:c>
      <x:c r="S368" s="44" t="n">
        <x:f>IF(C368&lt;30000,1,0)</x:f>
        <x:v>1</x:v>
      </x:c>
      <x:c r="T368" s="44" t="n">
        <x:f>IF(AND(S368=1,P368=1),1+COUNTIFS($S$2:$S$415,1,$P$2:$P$415,1,$F$2:$F$415,"&gt;"&amp;F368),"")</x:f>
        <x:v>316</x:v>
      </x:c>
      <x:c r="U368" s="44" t="n">
        <x:f>IF(AND(S368=1,Q368=1),1+COUNTIFS($S$2:$S$415,1,$Q$2:$Q$415,1,$I$2:$I$415,"&gt;"&amp;I368),"")</x:f>
        <x:v>242</x:v>
      </x:c>
      <x:c r="V368" s="48" t="n">
        <x:f>IF(AND(S368=1,Q368=1),COUNTIFS($S$2:$S$415,1,$Q$2:$Q$415,1,$I$2:$I$415,"&lt;="&amp;I368)/COUNTIFS($S$2:$S$415,1,$Q$2:$Q$415,1),"")</x:f>
        <x:v>0.2674772036474164</x:v>
      </x:c>
      <x:c r="W368" s="44" t="str">
        <x:f>IF(AND(S368=1,Q368=1,O368=1),1+COUNTIFS($S$2:$S$415,1,$Q$2:$Q$415,1,$O$2:$O$415,1,$I$2:$I$415,"&gt;"&amp;I368),"")</x:f>
      </x:c>
      <x:c r="X368" s="44" t="n">
        <x:f>IF(AND(S368=1,R368=1),1+COUNTIFS($S$2:$S$415,1,$R$2:$R$415,1,$J$2:$J$415,"&gt;"&amp;J368),"")</x:f>
        <x:v>27</x:v>
      </x:c>
      <x:c r="Y368" s="44" t="str">
        <x:v>https://www.amo.on.ca/2018-ontario-municipal-election-voter-turnout-population</x:v>
      </x:c>
      <x:c r="Z368" s="44" t="str">
        <x:v>https://data.ontario.ca/en/dataset/municipal-election-results/resource/43aa0bb3-902b-4f19-8d55-8df940188746</x:v>
      </x:c>
      <x:c r="AA368" s="44" t="str">
        <x:v>https://www.amo.on.ca/number-members-council-2022-2026-municipal-election-year</x:v>
      </x:c>
    </x:row>
    <x:row r="369">
      <x:c r="A369" s="44" t="str">
        <x:v>Township of Sioux Narrows-Nestor Falls</x:v>
      </x:c>
      <x:c r="B369" s="44" t="str">
        <x:v>Township</x:v>
      </x:c>
      <x:c r="C369" s="45" t="n">
        <x:v>727</x:v>
      </x:c>
      <x:c r="D369" s="45" t="n">
        <x:v>995</x:v>
      </x:c>
      <x:c r="E369" s="45" t="n">
        <x:v>431</x:v>
      </x:c>
      <x:c r="F369" s="46" t="n">
        <x:f>IFERROR(ROUND(E369/D369,4),"")</x:f>
        <x:v>0.4332</x:v>
      </x:c>
      <x:c r="G369" s="45" t="n">
        <x:v>1231</x:v>
      </x:c>
      <x:c r="H369" s="45" t="n">
        <x:v>0</x:v>
      </x:c>
      <x:c r="I369" s="46" t="n">
        <x:f>IFERROR(H369/G369,"")</x:f>
        <x:v>0</x:v>
      </x:c>
      <x:c r="J369" s="47" t="str">
        <x:f>IF(AND(P369,Q369),(I369-F369)*100,"")</x:f>
      </x:c>
      <x:c r="K369" s="44" t="str">
        <x:v>Acclaimed</x:v>
      </x:c>
      <x:c r="L369" s="44" t="str">
        <x:v>Acclaimed</x:v>
      </x:c>
      <x:c r="M369" s="44" t="n">
        <x:f>IF(K369="Elected",1,0)</x:f>
        <x:v>0</x:v>
      </x:c>
      <x:c r="N369" s="44" t="n">
        <x:f>IF(L369="Elected",1,0)</x:f>
        <x:v>0</x:v>
      </x:c>
      <x:c r="O369" s="44" t="n">
        <x:f>IF(AND(M369=1,N369=1),1,0)</x:f>
        <x:v>0</x:v>
      </x:c>
      <x:c r="P369" s="44" t="n">
        <x:f>IF(F369&gt;0,1,0)</x:f>
        <x:v>1</x:v>
      </x:c>
      <x:c r="Q369" s="44" t="n">
        <x:f>IF(I369&gt;0,1,0)</x:f>
        <x:v>0</x:v>
      </x:c>
      <x:c r="R369" s="44" t="n">
        <x:f>IF(AND(P369=1,Q369=1),1,0)</x:f>
        <x:v>0</x:v>
      </x:c>
      <x:c r="S369" s="44" t="n">
        <x:f>IF(C369&lt;30000,1,0)</x:f>
        <x:v>1</x:v>
      </x:c>
      <x:c r="T369" s="44" t="n">
        <x:f>IF(AND(S369=1,P369=1),1+COUNTIFS($S$2:$S$415,1,$P$2:$P$415,1,$F$2:$F$415,"&gt;"&amp;F369),"")</x:f>
        <x:v>157</x:v>
      </x:c>
      <x:c r="U369" s="44" t="str">
        <x:f>IF(AND(S369=1,Q369=1),1+COUNTIFS($S$2:$S$415,1,$Q$2:$Q$415,1,$I$2:$I$415,"&gt;"&amp;I369),"")</x:f>
      </x:c>
      <x:c r="V369" s="48" t="str">
        <x:f>IF(AND(S369=1,Q369=1),COUNTIFS($S$2:$S$415,1,$Q$2:$Q$415,1,$I$2:$I$415,"&lt;="&amp;I369)/COUNTIFS($S$2:$S$415,1,$Q$2:$Q$415,1),"")</x:f>
      </x:c>
      <x:c r="W369" s="44" t="str">
        <x:f>IF(AND(S369=1,Q369=1,O369=1),1+COUNTIFS($S$2:$S$415,1,$Q$2:$Q$415,1,$O$2:$O$415,1,$I$2:$I$415,"&gt;"&amp;I369),"")</x:f>
      </x:c>
      <x:c r="X369" s="44" t="str">
        <x:f>IF(AND(S369=1,R369=1),1+COUNTIFS($S$2:$S$415,1,$R$2:$R$415,1,$J$2:$J$415,"&gt;"&amp;J369),"")</x:f>
      </x:c>
      <x:c r="Y369" s="44" t="str">
        <x:v>https://www.amo.on.ca/2018-ontario-municipal-election-voter-turnout-population</x:v>
      </x:c>
      <x:c r="Z369" s="44" t="str">
        <x:v>https://data.ontario.ca/en/dataset/municipal-election-results/resource/43aa0bb3-902b-4f19-8d55-8df940188746</x:v>
      </x:c>
      <x:c r="AA369" s="44" t="str">
        <x:v>https://www.amo.on.ca/number-members-council-2022-2026-municipal-election-year</x:v>
      </x:c>
    </x:row>
    <x:row r="370">
      <x:c r="A370" s="44" t="str">
        <x:v>Township of South Algonquin</x:v>
      </x:c>
      <x:c r="B370" s="44" t="str">
        <x:v>Township</x:v>
      </x:c>
      <x:c r="C370" s="45" t="n">
        <x:v>1055</x:v>
      </x:c>
      <x:c r="D370" s="45" t="n">
        <x:v>636</x:v>
      </x:c>
      <x:c r="E370" s="45" t="n">
        <x:v>397</x:v>
      </x:c>
      <x:c r="F370" s="46" t="n">
        <x:f>IFERROR(ROUND(E370/D370,4),"")</x:f>
        <x:v>0.6242</x:v>
      </x:c>
      <x:c r="G370" s="45" t="n">
        <x:v>2083</x:v>
      </x:c>
      <x:c r="H370" s="45" t="n">
        <x:v>961</x:v>
      </x:c>
      <x:c r="I370" s="46" t="n">
        <x:f>IFERROR(H370/G370,"")</x:f>
        <x:v>0.4613538166106577</x:v>
      </x:c>
      <x:c r="J370" s="47" t="n">
        <x:f>IF(AND(P370,Q370),(I370-F370)*100,"")</x:f>
        <x:v>-16.284618338934227</x:v>
      </x:c>
      <x:c r="K370" s="44" t="str">
        <x:v>Acclaimed</x:v>
      </x:c>
      <x:c r="L370" s="44" t="str">
        <x:v>Elected</x:v>
      </x:c>
      <x:c r="M370" s="44" t="n">
        <x:f>IF(K370="Elected",1,0)</x:f>
        <x:v>0</x:v>
      </x:c>
      <x:c r="N370" s="44" t="n">
        <x:f>IF(L370="Elected",1,0)</x:f>
        <x:v>1</x:v>
      </x:c>
      <x:c r="O370" s="44" t="n">
        <x:f>IF(AND(M370=1,N370=1),1,0)</x:f>
        <x:v>0</x:v>
      </x:c>
      <x:c r="P370" s="44" t="n">
        <x:f>IF(F370&gt;0,1,0)</x:f>
        <x:v>1</x:v>
      </x:c>
      <x:c r="Q370" s="44" t="n">
        <x:f>IF(I370&gt;0,1,0)</x:f>
        <x:v>1</x:v>
      </x:c>
      <x:c r="R370" s="44" t="n">
        <x:f>IF(AND(P370=1,Q370=1),1,0)</x:f>
        <x:v>1</x:v>
      </x:c>
      <x:c r="S370" s="44" t="n">
        <x:f>IF(C370&lt;30000,1,0)</x:f>
        <x:v>1</x:v>
      </x:c>
      <x:c r="T370" s="44" t="n">
        <x:f>IF(AND(S370=1,P370=1),1+COUNTIFS($S$2:$S$415,1,$P$2:$P$415,1,$F$2:$F$415,"&gt;"&amp;F370),"")</x:f>
        <x:v>6</x:v>
      </x:c>
      <x:c r="U370" s="44" t="n">
        <x:f>IF(AND(S370=1,Q370=1),1+COUNTIFS($S$2:$S$415,1,$Q$2:$Q$415,1,$I$2:$I$415,"&gt;"&amp;I370),"")</x:f>
        <x:v>62</x:v>
      </x:c>
      <x:c r="V370" s="48" t="n">
        <x:f>IF(AND(S370=1,Q370=1),COUNTIFS($S$2:$S$415,1,$Q$2:$Q$415,1,$I$2:$I$415,"&lt;="&amp;I370)/COUNTIFS($S$2:$S$415,1,$Q$2:$Q$415,1),"")</x:f>
        <x:v>0.8145896656534954</x:v>
      </x:c>
      <x:c r="W370" s="44" t="str">
        <x:f>IF(AND(S370=1,Q370=1,O370=1),1+COUNTIFS($S$2:$S$415,1,$Q$2:$Q$415,1,$O$2:$O$415,1,$I$2:$I$415,"&gt;"&amp;I370),"")</x:f>
      </x:c>
      <x:c r="X370" s="44" t="n">
        <x:f>IF(AND(S370=1,R370=1),1+COUNTIFS($S$2:$S$415,1,$R$2:$R$415,1,$J$2:$J$415,"&gt;"&amp;J370),"")</x:f>
        <x:v>274</x:v>
      </x:c>
      <x:c r="Y370" s="44" t="str">
        <x:v>https://www.amo.on.ca/2018-ontario-municipal-election-voter-turnout-population</x:v>
      </x:c>
      <x:c r="Z370" s="44" t="str">
        <x:v>https://data.ontario.ca/en/dataset/municipal-election-results/resource/43aa0bb3-902b-4f19-8d55-8df940188746</x:v>
      </x:c>
      <x:c r="AA370" s="44" t="str">
        <x:v>https://www.amo.on.ca/number-members-council-2022-2026-municipal-election-year</x:v>
      </x:c>
    </x:row>
    <x:row r="371">
      <x:c r="A371" s="44" t="str">
        <x:v>Township of South Frontenac</x:v>
      </x:c>
      <x:c r="B371" s="44" t="str">
        <x:v>Township</x:v>
      </x:c>
      <x:c r="C371" s="45" t="n">
        <x:v>20188</x:v>
      </x:c>
      <x:c r="D371" s="45" t="n">
        <x:v>17606</x:v>
      </x:c>
      <x:c r="E371" s="45" t="n">
        <x:v>6738</x:v>
      </x:c>
      <x:c r="F371" s="46" t="n">
        <x:f>IFERROR(ROUND(E371/D371,4),"")</x:f>
        <x:v>0.3827</x:v>
      </x:c>
      <x:c r="G371" s="45" t="n">
        <x:v>18166</x:v>
      </x:c>
      <x:c r="H371" s="45" t="n">
        <x:v>6476</x:v>
      </x:c>
      <x:c r="I371" s="46" t="n">
        <x:f>IFERROR(H371/G371,"")</x:f>
        <x:v>0.35649014642739185</x:v>
      </x:c>
      <x:c r="J371" s="47" t="n">
        <x:f>IF(AND(P371,Q371),(I371-F371)*100,"")</x:f>
        <x:v>-2.620985357260813</x:v>
      </x:c>
      <x:c r="K371" s="44" t="str">
        <x:v>Elected</x:v>
      </x:c>
      <x:c r="L371" s="44" t="str">
        <x:v>Elected</x:v>
      </x:c>
      <x:c r="M371" s="44" t="n">
        <x:f>IF(K371="Elected",1,0)</x:f>
        <x:v>1</x:v>
      </x:c>
      <x:c r="N371" s="44" t="n">
        <x:f>IF(L371="Elected",1,0)</x:f>
        <x:v>1</x:v>
      </x:c>
      <x:c r="O371" s="44" t="n">
        <x:f>IF(AND(M371=1,N371=1),1,0)</x:f>
        <x:v>1</x:v>
      </x:c>
      <x:c r="P371" s="44" t="n">
        <x:f>IF(F371&gt;0,1,0)</x:f>
        <x:v>1</x:v>
      </x:c>
      <x:c r="Q371" s="44" t="n">
        <x:f>IF(I371&gt;0,1,0)</x:f>
        <x:v>1</x:v>
      </x:c>
      <x:c r="R371" s="44" t="n">
        <x:f>IF(AND(P371=1,Q371=1),1,0)</x:f>
        <x:v>1</x:v>
      </x:c>
      <x:c r="S371" s="44" t="n">
        <x:f>IF(C371&lt;30000,1,0)</x:f>
        <x:v>1</x:v>
      </x:c>
      <x:c r="T371" s="44" t="n">
        <x:f>IF(AND(S371=1,P371=1),1+COUNTIFS($S$2:$S$415,1,$P$2:$P$415,1,$F$2:$F$415,"&gt;"&amp;F371),"")</x:f>
        <x:v>220</x:v>
      </x:c>
      <x:c r="U371" s="44" t="n">
        <x:f>IF(AND(S371=1,Q371=1),1+COUNTIFS($S$2:$S$415,1,$Q$2:$Q$415,1,$I$2:$I$415,"&gt;"&amp;I371),"")</x:f>
        <x:v>191</x:v>
      </x:c>
      <x:c r="V371" s="48" t="n">
        <x:f>IF(AND(S371=1,Q371=1),COUNTIFS($S$2:$S$415,1,$Q$2:$Q$415,1,$I$2:$I$415,"&lt;="&amp;I371)/COUNTIFS($S$2:$S$415,1,$Q$2:$Q$415,1),"")</x:f>
        <x:v>0.42249240121580545</x:v>
      </x:c>
      <x:c r="W371" s="44" t="n">
        <x:f>IF(AND(S371=1,Q371=1,O371=1),1+COUNTIFS($S$2:$S$415,1,$Q$2:$Q$415,1,$O$2:$O$415,1,$I$2:$I$415,"&gt;"&amp;I371),"")</x:f>
        <x:v>121</x:v>
      </x:c>
      <x:c r="X371" s="44" t="n">
        <x:f>IF(AND(S371=1,R371=1),1+COUNTIFS($S$2:$S$415,1,$R$2:$R$415,1,$J$2:$J$415,"&gt;"&amp;J371),"")</x:f>
        <x:v>123</x:v>
      </x:c>
      <x:c r="Y371" s="44" t="str">
        <x:v>https://www.amo.on.ca/2018-ontario-municipal-election-voter-turnout-population</x:v>
      </x:c>
      <x:c r="Z371" s="44" t="str">
        <x:v>https://data.ontario.ca/en/dataset/municipal-election-results/resource/43aa0bb3-902b-4f19-8d55-8df940188746</x:v>
      </x:c>
      <x:c r="AA371" s="44" t="str">
        <x:v>https://www.amo.on.ca/number-members-council-2022-2026-municipal-election-year</x:v>
      </x:c>
    </x:row>
    <x:row r="372">
      <x:c r="A372" s="44" t="str">
        <x:v>Township of South Glengarry</x:v>
      </x:c>
      <x:c r="B372" s="44" t="str">
        <x:v>Township</x:v>
      </x:c>
      <x:c r="C372" s="45" t="n">
        <x:v>13330</x:v>
      </x:c>
      <x:c r="D372" s="45" t="n">
        <x:v>10088</x:v>
      </x:c>
      <x:c r="E372" s="45" t="n">
        <x:v>4636</x:v>
      </x:c>
      <x:c r="F372" s="46" t="n">
        <x:f>IFERROR(ROUND(E372/D372,4),"")</x:f>
        <x:v>0.4596</x:v>
      </x:c>
      <x:c r="G372" s="45" t="n">
        <x:v>10757</x:v>
      </x:c>
      <x:c r="H372" s="45" t="n">
        <x:v>4492</x:v>
      </x:c>
      <x:c r="I372" s="46" t="n">
        <x:f>IFERROR(H372/G372,"")</x:f>
        <x:v>0.41758854699265596</x:v>
      </x:c>
      <x:c r="J372" s="47" t="n">
        <x:f>IF(AND(P372,Q372),(I372-F372)*100,"")</x:f>
        <x:v>-4.201145300734405</x:v>
      </x:c>
      <x:c r="K372" s="44" t="str">
        <x:v>Acclaimed</x:v>
      </x:c>
      <x:c r="L372" s="44" t="str">
        <x:v>Elected</x:v>
      </x:c>
      <x:c r="M372" s="44" t="n">
        <x:f>IF(K372="Elected",1,0)</x:f>
        <x:v>0</x:v>
      </x:c>
      <x:c r="N372" s="44" t="n">
        <x:f>IF(L372="Elected",1,0)</x:f>
        <x:v>1</x:v>
      </x:c>
      <x:c r="O372" s="44" t="n">
        <x:f>IF(AND(M372=1,N372=1),1,0)</x:f>
        <x:v>0</x:v>
      </x:c>
      <x:c r="P372" s="44" t="n">
        <x:f>IF(F372&gt;0,1,0)</x:f>
        <x:v>1</x:v>
      </x:c>
      <x:c r="Q372" s="44" t="n">
        <x:f>IF(I372&gt;0,1,0)</x:f>
        <x:v>1</x:v>
      </x:c>
      <x:c r="R372" s="44" t="n">
        <x:f>IF(AND(P372=1,Q372=1),1,0)</x:f>
        <x:v>1</x:v>
      </x:c>
      <x:c r="S372" s="44" t="n">
        <x:f>IF(C372&lt;30000,1,0)</x:f>
        <x:v>1</x:v>
      </x:c>
      <x:c r="T372" s="44" t="n">
        <x:f>IF(AND(S372=1,P372=1),1+COUNTIFS($S$2:$S$415,1,$P$2:$P$415,1,$F$2:$F$415,"&gt;"&amp;F372),"")</x:f>
        <x:v>114</x:v>
      </x:c>
      <x:c r="U372" s="44" t="n">
        <x:f>IF(AND(S372=1,Q372=1),1+COUNTIFS($S$2:$S$415,1,$Q$2:$Q$415,1,$I$2:$I$415,"&gt;"&amp;I372),"")</x:f>
        <x:v>104</x:v>
      </x:c>
      <x:c r="V372" s="48" t="n">
        <x:f>IF(AND(S372=1,Q372=1),COUNTIFS($S$2:$S$415,1,$Q$2:$Q$415,1,$I$2:$I$415,"&lt;="&amp;I372)/COUNTIFS($S$2:$S$415,1,$Q$2:$Q$415,1),"")</x:f>
        <x:v>0.6869300911854104</x:v>
      </x:c>
      <x:c r="W372" s="44" t="str">
        <x:f>IF(AND(S372=1,Q372=1,O372=1),1+COUNTIFS($S$2:$S$415,1,$Q$2:$Q$415,1,$O$2:$O$415,1,$I$2:$I$415,"&gt;"&amp;I372),"")</x:f>
      </x:c>
      <x:c r="X372" s="44" t="n">
        <x:f>IF(AND(S372=1,R372=1),1+COUNTIFS($S$2:$S$415,1,$R$2:$R$415,1,$J$2:$J$415,"&gt;"&amp;J372),"")</x:f>
        <x:v>144</x:v>
      </x:c>
      <x:c r="Y372" s="44" t="str">
        <x:v>https://www.amo.on.ca/2018-ontario-municipal-election-voter-turnout-population</x:v>
      </x:c>
      <x:c r="Z372" s="44" t="str">
        <x:v>https://data.ontario.ca/en/dataset/municipal-election-results/resource/43aa0bb3-902b-4f19-8d55-8df940188746</x:v>
      </x:c>
      <x:c r="AA372" s="44" t="str">
        <x:v>https://www.amo.on.ca/number-members-council-2022-2026-municipal-election-year</x:v>
      </x:c>
    </x:row>
    <x:row r="373">
      <x:c r="A373" s="44" t="str">
        <x:v>Township of South Stormont</x:v>
      </x:c>
      <x:c r="B373" s="44" t="str">
        <x:v>Township</x:v>
      </x:c>
      <x:c r="C373" s="45" t="n">
        <x:v>13570</x:v>
      </x:c>
      <x:c r="D373" s="45" t="n">
        <x:v>10336</x:v>
      </x:c>
      <x:c r="E373" s="45" t="n">
        <x:v>5119</x:v>
      </x:c>
      <x:c r="F373" s="46" t="n">
        <x:f>IFERROR(ROUND(E373/D373,4),"")</x:f>
        <x:v>0.4953</x:v>
      </x:c>
      <x:c r="G373" s="45" t="n">
        <x:v>10702</x:v>
      </x:c>
      <x:c r="H373" s="45" t="n">
        <x:v>4536</x:v>
      </x:c>
      <x:c r="I373" s="46" t="n">
        <x:f>IFERROR(H373/G373,"")</x:f>
        <x:v>0.4238460100915717</x:v>
      </x:c>
      <x:c r="J373" s="47" t="n">
        <x:f>IF(AND(P373,Q373),(I373-F373)*100,"")</x:f>
        <x:v>-7.145398990842833</x:v>
      </x:c>
      <x:c r="K373" s="44" t="str">
        <x:v>Elected</x:v>
      </x:c>
      <x:c r="L373" s="44" t="str">
        <x:v>Elected</x:v>
      </x:c>
      <x:c r="M373" s="44" t="n">
        <x:f>IF(K373="Elected",1,0)</x:f>
        <x:v>1</x:v>
      </x:c>
      <x:c r="N373" s="44" t="n">
        <x:f>IF(L373="Elected",1,0)</x:f>
        <x:v>1</x:v>
      </x:c>
      <x:c r="O373" s="44" t="n">
        <x:f>IF(AND(M373=1,N373=1),1,0)</x:f>
        <x:v>1</x:v>
      </x:c>
      <x:c r="P373" s="44" t="n">
        <x:f>IF(F373&gt;0,1,0)</x:f>
        <x:v>1</x:v>
      </x:c>
      <x:c r="Q373" s="44" t="n">
        <x:f>IF(I373&gt;0,1,0)</x:f>
        <x:v>1</x:v>
      </x:c>
      <x:c r="R373" s="44" t="n">
        <x:f>IF(AND(P373=1,Q373=1),1,0)</x:f>
        <x:v>1</x:v>
      </x:c>
      <x:c r="S373" s="44" t="n">
        <x:f>IF(C373&lt;30000,1,0)</x:f>
        <x:v>1</x:v>
      </x:c>
      <x:c r="T373" s="44" t="n">
        <x:f>IF(AND(S373=1,P373=1),1+COUNTIFS($S$2:$S$415,1,$P$2:$P$415,1,$F$2:$F$415,"&gt;"&amp;F373),"")</x:f>
        <x:v>74</x:v>
      </x:c>
      <x:c r="U373" s="44" t="n">
        <x:f>IF(AND(S373=1,Q373=1),1+COUNTIFS($S$2:$S$415,1,$Q$2:$Q$415,1,$I$2:$I$415,"&gt;"&amp;I373),"")</x:f>
        <x:v>97</x:v>
      </x:c>
      <x:c r="V373" s="48" t="n">
        <x:f>IF(AND(S373=1,Q373=1),COUNTIFS($S$2:$S$415,1,$Q$2:$Q$415,1,$I$2:$I$415,"&lt;="&amp;I373)/COUNTIFS($S$2:$S$415,1,$Q$2:$Q$415,1),"")</x:f>
        <x:v>0.7082066869300911</x:v>
      </x:c>
      <x:c r="W373" s="44" t="n">
        <x:f>IF(AND(S373=1,Q373=1,O373=1),1+COUNTIFS($S$2:$S$415,1,$Q$2:$Q$415,1,$O$2:$O$415,1,$I$2:$I$415,"&gt;"&amp;I373),"")</x:f>
        <x:v>64</x:v>
      </x:c>
      <x:c r="X373" s="44" t="n">
        <x:f>IF(AND(S373=1,R373=1),1+COUNTIFS($S$2:$S$415,1,$R$2:$R$415,1,$J$2:$J$415,"&gt;"&amp;J373),"")</x:f>
        <x:v>184</x:v>
      </x:c>
      <x:c r="Y373" s="44" t="str">
        <x:v>https://www.amo.on.ca/2018-ontario-municipal-election-voter-turnout-population</x:v>
      </x:c>
      <x:c r="Z373" s="44" t="str">
        <x:v>https://data.ontario.ca/en/dataset/municipal-election-results/resource/43aa0bb3-902b-4f19-8d55-8df940188746</x:v>
      </x:c>
      <x:c r="AA373" s="44" t="str">
        <x:v>https://www.amo.on.ca/number-members-council-2022-2026-municipal-election-year</x:v>
      </x:c>
    </x:row>
    <x:row r="374">
      <x:c r="A374" s="44" t="str">
        <x:v>Township of South-West Oxford</x:v>
      </x:c>
      <x:c r="B374" s="44" t="str">
        <x:v>Township</x:v>
      </x:c>
      <x:c r="C374" s="45" t="n">
        <x:v>7583</x:v>
      </x:c>
      <x:c r="D374" s="45" t="n">
        <x:v>5645</x:v>
      </x:c>
      <x:c r="E374" s="45" t="n">
        <x:v>892</x:v>
      </x:c>
      <x:c r="F374" s="46" t="n">
        <x:f>IFERROR(ROUND(E374/D374,4),"")</x:f>
        <x:v>0.158</x:v>
      </x:c>
      <x:c r="G374" s="45" t="n">
        <x:v>5661</x:v>
      </x:c>
      <x:c r="H374" s="45" t="n">
        <x:v>744</x:v>
      </x:c>
      <x:c r="I374" s="46" t="n">
        <x:f>IFERROR(H374/G374,"")</x:f>
        <x:v>0.13142554319024907</x:v>
      </x:c>
      <x:c r="J374" s="47" t="n">
        <x:f>IF(AND(P374,Q374),(I374-F374)*100,"")</x:f>
        <x:v>-2.657445680975093</x:v>
      </x:c>
      <x:c r="K374" s="44" t="str">
        <x:v>Acclaimed</x:v>
      </x:c>
      <x:c r="L374" s="44" t="str">
        <x:v>Acclaimed</x:v>
      </x:c>
      <x:c r="M374" s="44" t="n">
        <x:f>IF(K374="Elected",1,0)</x:f>
        <x:v>0</x:v>
      </x:c>
      <x:c r="N374" s="44" t="n">
        <x:f>IF(L374="Elected",1,0)</x:f>
        <x:v>0</x:v>
      </x:c>
      <x:c r="O374" s="44" t="n">
        <x:f>IF(AND(M374=1,N374=1),1,0)</x:f>
        <x:v>0</x:v>
      </x:c>
      <x:c r="P374" s="44" t="n">
        <x:f>IF(F374&gt;0,1,0)</x:f>
        <x:v>1</x:v>
      </x:c>
      <x:c r="Q374" s="44" t="n">
        <x:f>IF(I374&gt;0,1,0)</x:f>
        <x:v>1</x:v>
      </x:c>
      <x:c r="R374" s="44" t="n">
        <x:f>IF(AND(P374=1,Q374=1),1,0)</x:f>
        <x:v>1</x:v>
      </x:c>
      <x:c r="S374" s="44" t="n">
        <x:f>IF(C374&lt;30000,1,0)</x:f>
        <x:v>1</x:v>
      </x:c>
      <x:c r="T374" s="44" t="n">
        <x:f>IF(AND(S374=1,P374=1),1+COUNTIFS($S$2:$S$415,1,$P$2:$P$415,1,$F$2:$F$415,"&gt;"&amp;F374),"")</x:f>
        <x:v>324</x:v>
      </x:c>
      <x:c r="U374" s="44" t="n">
        <x:f>IF(AND(S374=1,Q374=1),1+COUNTIFS($S$2:$S$415,1,$Q$2:$Q$415,1,$I$2:$I$415,"&gt;"&amp;I374),"")</x:f>
        <x:v>319</x:v>
      </x:c>
      <x:c r="V374" s="48" t="n">
        <x:f>IF(AND(S374=1,Q374=1),COUNTIFS($S$2:$S$415,1,$Q$2:$Q$415,1,$I$2:$I$415,"&lt;="&amp;I374)/COUNTIFS($S$2:$S$415,1,$Q$2:$Q$415,1),"")</x:f>
        <x:v>0.03343465045592705</x:v>
      </x:c>
      <x:c r="W374" s="44" t="str">
        <x:f>IF(AND(S374=1,Q374=1,O374=1),1+COUNTIFS($S$2:$S$415,1,$Q$2:$Q$415,1,$O$2:$O$415,1,$I$2:$I$415,"&gt;"&amp;I374),"")</x:f>
      </x:c>
      <x:c r="X374" s="44" t="n">
        <x:f>IF(AND(S374=1,R374=1),1+COUNTIFS($S$2:$S$415,1,$R$2:$R$415,1,$J$2:$J$415,"&gt;"&amp;J374),"")</x:f>
        <x:v>125</x:v>
      </x:c>
      <x:c r="Y374" s="44" t="str">
        <x:v>https://www.amo.on.ca/2018-ontario-municipal-election-voter-turnout-population</x:v>
      </x:c>
      <x:c r="Z374" s="44" t="str">
        <x:v>https://data.ontario.ca/en/dataset/municipal-election-results/resource/43aa0bb3-902b-4f19-8d55-8df940188746</x:v>
      </x:c>
      <x:c r="AA374" s="44" t="str">
        <x:v>https://www.amo.on.ca/number-members-council-2022-2026-municipal-election-year</x:v>
      </x:c>
    </x:row>
    <x:row r="375">
      <x:c r="A375" s="44" t="str">
        <x:v>Township of Southgate</x:v>
      </x:c>
      <x:c r="B375" s="44" t="str">
        <x:v>Township</x:v>
      </x:c>
      <x:c r="C375" s="45" t="n">
        <x:v>8716</x:v>
      </x:c>
      <x:c r="D375" s="45" t="n">
        <x:v>5852</x:v>
      </x:c>
      <x:c r="E375" s="45" t="n">
        <x:v>1834</x:v>
      </x:c>
      <x:c r="F375" s="46" t="n">
        <x:f>IFERROR(ROUND(E375/D375,4),"")</x:f>
        <x:v>0.3134</x:v>
      </x:c>
      <x:c r="G375" s="45" t="n">
        <x:v>6568</x:v>
      </x:c>
      <x:c r="H375" s="45" t="n">
        <x:v>1786</x:v>
      </x:c>
      <x:c r="I375" s="46" t="n">
        <x:f>IFERROR(H375/G375,"")</x:f>
        <x:v>0.27192448233861144</x:v>
      </x:c>
      <x:c r="J375" s="47" t="n">
        <x:f>IF(AND(P375,Q375),(I375-F375)*100,"")</x:f>
        <x:v>-4.147551766138857</x:v>
      </x:c>
      <x:c r="K375" s="44" t="str">
        <x:v>Elected</x:v>
      </x:c>
      <x:c r="L375" s="44" t="str">
        <x:v>Elected</x:v>
      </x:c>
      <x:c r="M375" s="44" t="n">
        <x:f>IF(K375="Elected",1,0)</x:f>
        <x:v>1</x:v>
      </x:c>
      <x:c r="N375" s="44" t="n">
        <x:f>IF(L375="Elected",1,0)</x:f>
        <x:v>1</x:v>
      </x:c>
      <x:c r="O375" s="44" t="n">
        <x:f>IF(AND(M375=1,N375=1),1,0)</x:f>
        <x:v>1</x:v>
      </x:c>
      <x:c r="P375" s="44" t="n">
        <x:f>IF(F375&gt;0,1,0)</x:f>
        <x:v>1</x:v>
      </x:c>
      <x:c r="Q375" s="44" t="n">
        <x:f>IF(I375&gt;0,1,0)</x:f>
        <x:v>1</x:v>
      </x:c>
      <x:c r="R375" s="44" t="n">
        <x:f>IF(AND(P375=1,Q375=1),1,0)</x:f>
        <x:v>1</x:v>
      </x:c>
      <x:c r="S375" s="44" t="n">
        <x:f>IF(C375&lt;30000,1,0)</x:f>
        <x:v>1</x:v>
      </x:c>
      <x:c r="T375" s="44" t="n">
        <x:f>IF(AND(S375=1,P375=1),1+COUNTIFS($S$2:$S$415,1,$P$2:$P$415,1,$F$2:$F$415,"&gt;"&amp;F375),"")</x:f>
        <x:v>283</x:v>
      </x:c>
      <x:c r="U375" s="44" t="n">
        <x:f>IF(AND(S375=1,Q375=1),1+COUNTIFS($S$2:$S$415,1,$Q$2:$Q$415,1,$I$2:$I$415,"&gt;"&amp;I375),"")</x:f>
        <x:v>269</x:v>
      </x:c>
      <x:c r="V375" s="48" t="n">
        <x:f>IF(AND(S375=1,Q375=1),COUNTIFS($S$2:$S$415,1,$Q$2:$Q$415,1,$I$2:$I$415,"&lt;="&amp;I375)/COUNTIFS($S$2:$S$415,1,$Q$2:$Q$415,1),"")</x:f>
        <x:v>0.18541033434650456</x:v>
      </x:c>
      <x:c r="W375" s="44" t="n">
        <x:f>IF(AND(S375=1,Q375=1,O375=1),1+COUNTIFS($S$2:$S$415,1,$Q$2:$Q$415,1,$O$2:$O$415,1,$I$2:$I$415,"&gt;"&amp;I375),"")</x:f>
        <x:v>156</x:v>
      </x:c>
      <x:c r="X375" s="44" t="n">
        <x:f>IF(AND(S375=1,R375=1),1+COUNTIFS($S$2:$S$415,1,$R$2:$R$415,1,$J$2:$J$415,"&gt;"&amp;J375),"")</x:f>
        <x:v>143</x:v>
      </x:c>
      <x:c r="Y375" s="44" t="str">
        <x:v>https://www.amo.on.ca/2018-ontario-municipal-election-voter-turnout-population</x:v>
      </x:c>
      <x:c r="Z375" s="44" t="str">
        <x:v>https://data.ontario.ca/en/dataset/municipal-election-results/resource/43aa0bb3-902b-4f19-8d55-8df940188746</x:v>
      </x:c>
      <x:c r="AA375" s="44" t="str">
        <x:v>https://www.amo.on.ca/number-members-council-2022-2026-municipal-election-year</x:v>
      </x:c>
    </x:row>
    <x:row r="376">
      <x:c r="A376" s="44" t="str">
        <x:v>Township of Southwold</x:v>
      </x:c>
      <x:c r="B376" s="44" t="str">
        <x:v>Township</x:v>
      </x:c>
      <x:c r="C376" s="45" t="n">
        <x:v>4851</x:v>
      </x:c>
      <x:c r="D376" s="45" t="n">
        <x:v>3562</x:v>
      </x:c>
      <x:c r="E376" s="45" t="n">
        <x:v>1686</x:v>
      </x:c>
      <x:c r="F376" s="46" t="n">
        <x:f>IFERROR(ROUND(E376/D376,4),"")</x:f>
        <x:v>0.4733</x:v>
      </x:c>
      <x:c r="G376" s="45" t="n">
        <x:v>4108</x:v>
      </x:c>
      <x:c r="H376" s="45" t="n">
        <x:v>1534</x:v>
      </x:c>
      <x:c r="I376" s="46" t="n">
        <x:f>IFERROR(H376/G376,"")</x:f>
        <x:v>0.37341772151898733</x:v>
      </x:c>
      <x:c r="J376" s="47" t="n">
        <x:f>IF(AND(P376,Q376),(I376-F376)*100,"")</x:f>
        <x:v>-9.988227848101266</x:v>
      </x:c>
      <x:c r="K376" s="44" t="str">
        <x:v>Elected</x:v>
      </x:c>
      <x:c r="L376" s="44" t="str">
        <x:v>Elected</x:v>
      </x:c>
      <x:c r="M376" s="44" t="n">
        <x:f>IF(K376="Elected",1,0)</x:f>
        <x:v>1</x:v>
      </x:c>
      <x:c r="N376" s="44" t="n">
        <x:f>IF(L376="Elected",1,0)</x:f>
        <x:v>1</x:v>
      </x:c>
      <x:c r="O376" s="44" t="n">
        <x:f>IF(AND(M376=1,N376=1),1,0)</x:f>
        <x:v>1</x:v>
      </x:c>
      <x:c r="P376" s="44" t="n">
        <x:f>IF(F376&gt;0,1,0)</x:f>
        <x:v>1</x:v>
      </x:c>
      <x:c r="Q376" s="44" t="n">
        <x:f>IF(I376&gt;0,1,0)</x:f>
        <x:v>1</x:v>
      </x:c>
      <x:c r="R376" s="44" t="n">
        <x:f>IF(AND(P376=1,Q376=1),1,0)</x:f>
        <x:v>1</x:v>
      </x:c>
      <x:c r="S376" s="44" t="n">
        <x:f>IF(C376&lt;30000,1,0)</x:f>
        <x:v>1</x:v>
      </x:c>
      <x:c r="T376" s="44" t="n">
        <x:f>IF(AND(S376=1,P376=1),1+COUNTIFS($S$2:$S$415,1,$P$2:$P$415,1,$F$2:$F$415,"&gt;"&amp;F376),"")</x:f>
        <x:v>99</x:v>
      </x:c>
      <x:c r="U376" s="44" t="n">
        <x:f>IF(AND(S376=1,Q376=1),1+COUNTIFS($S$2:$S$415,1,$Q$2:$Q$415,1,$I$2:$I$415,"&gt;"&amp;I376),"")</x:f>
        <x:v>166</x:v>
      </x:c>
      <x:c r="V376" s="48" t="n">
        <x:f>IF(AND(S376=1,Q376=1),COUNTIFS($S$2:$S$415,1,$Q$2:$Q$415,1,$I$2:$I$415,"&lt;="&amp;I376)/COUNTIFS($S$2:$S$415,1,$Q$2:$Q$415,1),"")</x:f>
        <x:v>0.49848024316109424</x:v>
      </x:c>
      <x:c r="W376" s="44" t="n">
        <x:f>IF(AND(S376=1,Q376=1,O376=1),1+COUNTIFS($S$2:$S$415,1,$Q$2:$Q$415,1,$O$2:$O$415,1,$I$2:$I$415,"&gt;"&amp;I376),"")</x:f>
        <x:v>106</x:v>
      </x:c>
      <x:c r="X376" s="44" t="n">
        <x:f>IF(AND(S376=1,R376=1),1+COUNTIFS($S$2:$S$415,1,$R$2:$R$415,1,$J$2:$J$415,"&gt;"&amp;J376),"")</x:f>
        <x:v>224</x:v>
      </x:c>
      <x:c r="Y376" s="44" t="str">
        <x:v>https://www.amo.on.ca/2018-ontario-municipal-election-voter-turnout-population</x:v>
      </x:c>
      <x:c r="Z376" s="44" t="str">
        <x:v>https://data.ontario.ca/en/dataset/municipal-election-results/resource/43aa0bb3-902b-4f19-8d55-8df940188746</x:v>
      </x:c>
      <x:c r="AA376" s="44" t="str">
        <x:v>https://www.amo.on.ca/number-members-council-2022-2026-municipal-election-year</x:v>
      </x:c>
    </x:row>
    <x:row r="377">
      <x:c r="A377" s="44" t="str">
        <x:v>Township of Springwater</x:v>
      </x:c>
      <x:c r="B377" s="44" t="str">
        <x:v>Township</x:v>
      </x:c>
      <x:c r="C377" s="45" t="n">
        <x:v>21701</x:v>
      </x:c>
      <x:c r="D377" s="45" t="n">
        <x:v>15895</x:v>
      </x:c>
      <x:c r="E377" s="45" t="n">
        <x:v>5962</x:v>
      </x:c>
      <x:c r="F377" s="46" t="n">
        <x:f>IFERROR(ROUND(E377/D377,4),"")</x:f>
        <x:v>0.3751</x:v>
      </x:c>
      <x:c r="G377" s="45" t="n">
        <x:v>17506</x:v>
      </x:c>
      <x:c r="H377" s="45" t="n">
        <x:v>5756</x:v>
      </x:c>
      <x:c r="I377" s="46" t="n">
        <x:f>IFERROR(H377/G377,"")</x:f>
        <x:v>0.32880155375299897</x:v>
      </x:c>
      <x:c r="J377" s="47" t="n">
        <x:f>IF(AND(P377,Q377),(I377-F377)*100,"")</x:f>
        <x:v>-4.629844624700103</x:v>
      </x:c>
      <x:c r="K377" s="44" t="str">
        <x:v>Elected</x:v>
      </x:c>
      <x:c r="L377" s="44" t="str">
        <x:v>Elected</x:v>
      </x:c>
      <x:c r="M377" s="44" t="n">
        <x:f>IF(K377="Elected",1,0)</x:f>
        <x:v>1</x:v>
      </x:c>
      <x:c r="N377" s="44" t="n">
        <x:f>IF(L377="Elected",1,0)</x:f>
        <x:v>1</x:v>
      </x:c>
      <x:c r="O377" s="44" t="n">
        <x:f>IF(AND(M377=1,N377=1),1,0)</x:f>
        <x:v>1</x:v>
      </x:c>
      <x:c r="P377" s="44" t="n">
        <x:f>IF(F377&gt;0,1,0)</x:f>
        <x:v>1</x:v>
      </x:c>
      <x:c r="Q377" s="44" t="n">
        <x:f>IF(I377&gt;0,1,0)</x:f>
        <x:v>1</x:v>
      </x:c>
      <x:c r="R377" s="44" t="n">
        <x:f>IF(AND(P377=1,Q377=1),1,0)</x:f>
        <x:v>1</x:v>
      </x:c>
      <x:c r="S377" s="44" t="n">
        <x:f>IF(C377&lt;30000,1,0)</x:f>
        <x:v>1</x:v>
      </x:c>
      <x:c r="T377" s="44" t="n">
        <x:f>IF(AND(S377=1,P377=1),1+COUNTIFS($S$2:$S$415,1,$P$2:$P$415,1,$F$2:$F$415,"&gt;"&amp;F377),"")</x:f>
        <x:v>233</x:v>
      </x:c>
      <x:c r="U377" s="44" t="n">
        <x:f>IF(AND(S377=1,Q377=1),1+COUNTIFS($S$2:$S$415,1,$Q$2:$Q$415,1,$I$2:$I$415,"&gt;"&amp;I377),"")</x:f>
        <x:v>220</x:v>
      </x:c>
      <x:c r="V377" s="48" t="n">
        <x:f>IF(AND(S377=1,Q377=1),COUNTIFS($S$2:$S$415,1,$Q$2:$Q$415,1,$I$2:$I$415,"&lt;="&amp;I377)/COUNTIFS($S$2:$S$415,1,$Q$2:$Q$415,1),"")</x:f>
        <x:v>0.3343465045592705</x:v>
      </x:c>
      <x:c r="W377" s="44" t="n">
        <x:f>IF(AND(S377=1,Q377=1,O377=1),1+COUNTIFS($S$2:$S$415,1,$Q$2:$Q$415,1,$O$2:$O$415,1,$I$2:$I$415,"&gt;"&amp;I377),"")</x:f>
        <x:v>136</x:v>
      </x:c>
      <x:c r="X377" s="44" t="n">
        <x:f>IF(AND(S377=1,R377=1),1+COUNTIFS($S$2:$S$415,1,$R$2:$R$415,1,$J$2:$J$415,"&gt;"&amp;J377),"")</x:f>
        <x:v>150</x:v>
      </x:c>
      <x:c r="Y377" s="44" t="str">
        <x:v>https://www.amo.on.ca/2018-ontario-municipal-election-voter-turnout-population</x:v>
      </x:c>
      <x:c r="Z377" s="44" t="str">
        <x:v>https://data.ontario.ca/en/dataset/municipal-election-results/resource/43aa0bb3-902b-4f19-8d55-8df940188746</x:v>
      </x:c>
      <x:c r="AA377" s="44" t="str">
        <x:v>https://www.amo.on.ca/number-members-council-2022-2026-municipal-election-year</x:v>
      </x:c>
    </x:row>
    <x:row r="378">
      <x:c r="A378" s="44" t="str">
        <x:v>Township of St. Clair</x:v>
      </x:c>
      <x:c r="B378" s="44" t="str">
        <x:v>Township</x:v>
      </x:c>
      <x:c r="C378" s="45" t="n">
        <x:v>14659</x:v>
      </x:c>
      <x:c r="D378" s="45" t="n">
        <x:v>11648</x:v>
      </x:c>
      <x:c r="E378" s="45" t="n">
        <x:v>5588</x:v>
      </x:c>
      <x:c r="F378" s="46" t="n">
        <x:f>IFERROR(ROUND(E378/D378,4),"")</x:f>
        <x:v>0.4797</x:v>
      </x:c>
      <x:c r="G378" s="45" t="n">
        <x:v>12555</x:v>
      </x:c>
      <x:c r="H378" s="45" t="n">
        <x:v>4939</x:v>
      </x:c>
      <x:c r="I378" s="46" t="n">
        <x:f>IFERROR(H378/G378,"")</x:f>
        <x:v>0.3933890880127439</x:v>
      </x:c>
      <x:c r="J378" s="47" t="n">
        <x:f>IF(AND(P378,Q378),(I378-F378)*100,"")</x:f>
        <x:v>-8.63109119872561</x:v>
      </x:c>
      <x:c r="K378" s="44" t="str">
        <x:v>Elected</x:v>
      </x:c>
      <x:c r="L378" s="44" t="str">
        <x:v>Elected</x:v>
      </x:c>
      <x:c r="M378" s="44" t="n">
        <x:f>IF(K378="Elected",1,0)</x:f>
        <x:v>1</x:v>
      </x:c>
      <x:c r="N378" s="44" t="n">
        <x:f>IF(L378="Elected",1,0)</x:f>
        <x:v>1</x:v>
      </x:c>
      <x:c r="O378" s="44" t="n">
        <x:f>IF(AND(M378=1,N378=1),1,0)</x:f>
        <x:v>1</x:v>
      </x:c>
      <x:c r="P378" s="44" t="n">
        <x:f>IF(F378&gt;0,1,0)</x:f>
        <x:v>1</x:v>
      </x:c>
      <x:c r="Q378" s="44" t="n">
        <x:f>IF(I378&gt;0,1,0)</x:f>
        <x:v>1</x:v>
      </x:c>
      <x:c r="R378" s="44" t="n">
        <x:f>IF(AND(P378=1,Q378=1),1,0)</x:f>
        <x:v>1</x:v>
      </x:c>
      <x:c r="S378" s="44" t="n">
        <x:f>IF(C378&lt;30000,1,0)</x:f>
        <x:v>1</x:v>
      </x:c>
      <x:c r="T378" s="44" t="n">
        <x:f>IF(AND(S378=1,P378=1),1+COUNTIFS($S$2:$S$415,1,$P$2:$P$415,1,$F$2:$F$415,"&gt;"&amp;F378),"")</x:f>
        <x:v>90</x:v>
      </x:c>
      <x:c r="U378" s="44" t="n">
        <x:f>IF(AND(S378=1,Q378=1),1+COUNTIFS($S$2:$S$415,1,$Q$2:$Q$415,1,$I$2:$I$415,"&gt;"&amp;I378),"")</x:f>
        <x:v>137</x:v>
      </x:c>
      <x:c r="V378" s="48" t="n">
        <x:f>IF(AND(S378=1,Q378=1),COUNTIFS($S$2:$S$415,1,$Q$2:$Q$415,1,$I$2:$I$415,"&lt;="&amp;I378)/COUNTIFS($S$2:$S$415,1,$Q$2:$Q$415,1),"")</x:f>
        <x:v>0.5866261398176292</x:v>
      </x:c>
      <x:c r="W378" s="44" t="n">
        <x:f>IF(AND(S378=1,Q378=1,O378=1),1+COUNTIFS($S$2:$S$415,1,$Q$2:$Q$415,1,$O$2:$O$415,1,$I$2:$I$415,"&gt;"&amp;I378),"")</x:f>
        <x:v>90</x:v>
      </x:c>
      <x:c r="X378" s="44" t="n">
        <x:f>IF(AND(S378=1,R378=1),1+COUNTIFS($S$2:$S$415,1,$R$2:$R$415,1,$J$2:$J$415,"&gt;"&amp;J378),"")</x:f>
        <x:v>205</x:v>
      </x:c>
      <x:c r="Y378" s="44" t="str">
        <x:v>https://www.amo.on.ca/2018-ontario-municipal-election-voter-turnout-population</x:v>
      </x:c>
      <x:c r="Z378" s="44" t="str">
        <x:v>https://data.ontario.ca/en/dataset/municipal-election-results/resource/43aa0bb3-902b-4f19-8d55-8df940188746</x:v>
      </x:c>
      <x:c r="AA378" s="44" t="str">
        <x:v>https://www.amo.on.ca/number-members-council-2022-2026-municipal-election-year</x:v>
      </x:c>
    </x:row>
    <x:row r="379">
      <x:c r="A379" s="44" t="str">
        <x:v>Township of St. Joseph</x:v>
      </x:c>
      <x:c r="B379" s="44" t="str">
        <x:v>Township</x:v>
      </x:c>
      <x:c r="C379" s="45" t="n">
        <x:v>1426</x:v>
      </x:c>
      <x:c r="D379" s="45" t="n">
        <x:v>1557</x:v>
      </x:c>
      <x:c r="E379" s="45" t="n">
        <x:v>705</x:v>
      </x:c>
      <x:c r="F379" s="46" t="n">
        <x:f>IFERROR(ROUND(E379/D379,4),"")</x:f>
        <x:v>0.4528</x:v>
      </x:c>
      <x:c r="G379" s="45" t="n">
        <x:v>1707</x:v>
      </x:c>
      <x:c r="H379" s="45" t="n">
        <x:v>918</x:v>
      </x:c>
      <x:c r="I379" s="46" t="n">
        <x:f>IFERROR(H379/G379,"")</x:f>
        <x:v>0.5377855887521968</x:v>
      </x:c>
      <x:c r="J379" s="47" t="n">
        <x:f>IF(AND(P379,Q379),(I379-F379)*100,"")</x:f>
        <x:v>8.498558875219686</x:v>
      </x:c>
      <x:c r="K379" s="44" t="str">
        <x:v>Acclaimed</x:v>
      </x:c>
      <x:c r="L379" s="44" t="str">
        <x:v>Elected</x:v>
      </x:c>
      <x:c r="M379" s="44" t="n">
        <x:f>IF(K379="Elected",1,0)</x:f>
        <x:v>0</x:v>
      </x:c>
      <x:c r="N379" s="44" t="n">
        <x:f>IF(L379="Elected",1,0)</x:f>
        <x:v>1</x:v>
      </x:c>
      <x:c r="O379" s="44" t="n">
        <x:f>IF(AND(M379=1,N379=1),1,0)</x:f>
        <x:v>0</x:v>
      </x:c>
      <x:c r="P379" s="44" t="n">
        <x:f>IF(F379&gt;0,1,0)</x:f>
        <x:v>1</x:v>
      </x:c>
      <x:c r="Q379" s="44" t="n">
        <x:f>IF(I379&gt;0,1,0)</x:f>
        <x:v>1</x:v>
      </x:c>
      <x:c r="R379" s="44" t="n">
        <x:f>IF(AND(P379=1,Q379=1),1,0)</x:f>
        <x:v>1</x:v>
      </x:c>
      <x:c r="S379" s="44" t="n">
        <x:f>IF(C379&lt;30000,1,0)</x:f>
        <x:v>1</x:v>
      </x:c>
      <x:c r="T379" s="44" t="n">
        <x:f>IF(AND(S379=1,P379=1),1+COUNTIFS($S$2:$S$415,1,$P$2:$P$415,1,$F$2:$F$415,"&gt;"&amp;F379),"")</x:f>
        <x:v>125</x:v>
      </x:c>
      <x:c r="U379" s="44" t="n">
        <x:f>IF(AND(S379=1,Q379=1),1+COUNTIFS($S$2:$S$415,1,$Q$2:$Q$415,1,$I$2:$I$415,"&gt;"&amp;I379),"")</x:f>
        <x:v>26</x:v>
      </x:c>
      <x:c r="V379" s="48" t="n">
        <x:f>IF(AND(S379=1,Q379=1),COUNTIFS($S$2:$S$415,1,$Q$2:$Q$415,1,$I$2:$I$415,"&lt;="&amp;I379)/COUNTIFS($S$2:$S$415,1,$Q$2:$Q$415,1),"")</x:f>
        <x:v>0.9240121580547113</x:v>
      </x:c>
      <x:c r="W379" s="44" t="str">
        <x:f>IF(AND(S379=1,Q379=1,O379=1),1+COUNTIFS($S$2:$S$415,1,$Q$2:$Q$415,1,$O$2:$O$415,1,$I$2:$I$415,"&gt;"&amp;I379),"")</x:f>
      </x:c>
      <x:c r="X379" s="44" t="n">
        <x:f>IF(AND(S379=1,R379=1),1+COUNTIFS($S$2:$S$415,1,$R$2:$R$415,1,$J$2:$J$415,"&gt;"&amp;J379),"")</x:f>
        <x:v>28</x:v>
      </x:c>
      <x:c r="Y379" s="44" t="str">
        <x:v>https://www.amo.on.ca/2018-ontario-municipal-election-voter-turnout-population</x:v>
      </x:c>
      <x:c r="Z379" s="44" t="str">
        <x:v>https://data.ontario.ca/en/dataset/municipal-election-results/resource/43aa0bb3-902b-4f19-8d55-8df940188746</x:v>
      </x:c>
      <x:c r="AA379" s="44" t="str">
        <x:v>https://www.amo.on.ca/number-members-council-2022-2026-municipal-election-year</x:v>
      </x:c>
    </x:row>
    <x:row r="380">
      <x:c r="A380" s="44" t="str">
        <x:v>Township of Stirling-Rawdon</x:v>
      </x:c>
      <x:c r="B380" s="44" t="str">
        <x:v>Township</x:v>
      </x:c>
      <x:c r="C380" s="45" t="n">
        <x:v>5015</x:v>
      </x:c>
      <x:c r="D380" s="45" t="n">
        <x:v>3949</x:v>
      </x:c>
      <x:c r="E380" s="45" t="n">
        <x:v>1894</x:v>
      </x:c>
      <x:c r="F380" s="46" t="n">
        <x:f>IFERROR(ROUND(E380/D380,4),"")</x:f>
        <x:v>0.4796</x:v>
      </x:c>
      <x:c r="G380" s="45" t="n">
        <x:v>4259</x:v>
      </x:c>
      <x:c r="H380" s="45" t="n">
        <x:v>1647</x:v>
      </x:c>
      <x:c r="I380" s="46" t="n">
        <x:f>IFERROR(H380/G380,"")</x:f>
        <x:v>0.3867104954214604</x:v>
      </x:c>
      <x:c r="J380" s="47" t="n">
        <x:f>IF(AND(P380,Q380),(I380-F380)*100,"")</x:f>
        <x:v>-9.28895045785396</x:v>
      </x:c>
      <x:c r="K380" s="44" t="str">
        <x:v>Elected</x:v>
      </x:c>
      <x:c r="L380" s="44" t="str">
        <x:v>Elected</x:v>
      </x:c>
      <x:c r="M380" s="44" t="n">
        <x:f>IF(K380="Elected",1,0)</x:f>
        <x:v>1</x:v>
      </x:c>
      <x:c r="N380" s="44" t="n">
        <x:f>IF(L380="Elected",1,0)</x:f>
        <x:v>1</x:v>
      </x:c>
      <x:c r="O380" s="44" t="n">
        <x:f>IF(AND(M380=1,N380=1),1,0)</x:f>
        <x:v>1</x:v>
      </x:c>
      <x:c r="P380" s="44" t="n">
        <x:f>IF(F380&gt;0,1,0)</x:f>
        <x:v>1</x:v>
      </x:c>
      <x:c r="Q380" s="44" t="n">
        <x:f>IF(I380&gt;0,1,0)</x:f>
        <x:v>1</x:v>
      </x:c>
      <x:c r="R380" s="44" t="n">
        <x:f>IF(AND(P380=1,Q380=1),1,0)</x:f>
        <x:v>1</x:v>
      </x:c>
      <x:c r="S380" s="44" t="n">
        <x:f>IF(C380&lt;30000,1,0)</x:f>
        <x:v>1</x:v>
      </x:c>
      <x:c r="T380" s="44" t="n">
        <x:f>IF(AND(S380=1,P380=1),1+COUNTIFS($S$2:$S$415,1,$P$2:$P$415,1,$F$2:$F$415,"&gt;"&amp;F380),"")</x:f>
        <x:v>91</x:v>
      </x:c>
      <x:c r="U380" s="44" t="n">
        <x:f>IF(AND(S380=1,Q380=1),1+COUNTIFS($S$2:$S$415,1,$Q$2:$Q$415,1,$I$2:$I$415,"&gt;"&amp;I380),"")</x:f>
        <x:v>149</x:v>
      </x:c>
      <x:c r="V380" s="48" t="n">
        <x:f>IF(AND(S380=1,Q380=1),COUNTIFS($S$2:$S$415,1,$Q$2:$Q$415,1,$I$2:$I$415,"&lt;="&amp;I380)/COUNTIFS($S$2:$S$415,1,$Q$2:$Q$415,1),"")</x:f>
        <x:v>0.5501519756838906</x:v>
      </x:c>
      <x:c r="W380" s="44" t="n">
        <x:f>IF(AND(S380=1,Q380=1,O380=1),1+COUNTIFS($S$2:$S$415,1,$Q$2:$Q$415,1,$O$2:$O$415,1,$I$2:$I$415,"&gt;"&amp;I380),"")</x:f>
        <x:v>98</x:v>
      </x:c>
      <x:c r="X380" s="44" t="n">
        <x:f>IF(AND(S380=1,R380=1),1+COUNTIFS($S$2:$S$415,1,$R$2:$R$415,1,$J$2:$J$415,"&gt;"&amp;J380),"")</x:f>
        <x:v>216</x:v>
      </x:c>
      <x:c r="Y380" s="44" t="str">
        <x:v>https://www.amo.on.ca/2018-ontario-municipal-election-voter-turnout-population</x:v>
      </x:c>
      <x:c r="Z380" s="44" t="str">
        <x:v>https://data.ontario.ca/en/dataset/municipal-election-results/resource/43aa0bb3-902b-4f19-8d55-8df940188746</x:v>
      </x:c>
      <x:c r="AA380" s="44" t="str">
        <x:v>https://www.amo.on.ca/number-members-council-2022-2026-municipal-election-year</x:v>
      </x:c>
    </x:row>
    <x:row r="381">
      <x:c r="A381" s="44" t="str">
        <x:v>Township of Stone Mills</x:v>
      </x:c>
      <x:c r="B381" s="44" t="str">
        <x:v>Township</x:v>
      </x:c>
      <x:c r="C381" s="45" t="n">
        <x:v>7826</x:v>
      </x:c>
      <x:c r="D381" s="45" t="n">
        <x:v>6757</x:v>
      </x:c>
      <x:c r="E381" s="45" t="n">
        <x:v>2985</x:v>
      </x:c>
      <x:c r="F381" s="46" t="n">
        <x:f>IFERROR(ROUND(E381/D381,4),"")</x:f>
        <x:v>0.4418</x:v>
      </x:c>
      <x:c r="G381" s="45" t="n">
        <x:v>7039</x:v>
      </x:c>
      <x:c r="H381" s="45" t="n">
        <x:v>2126</x:v>
      </x:c>
      <x:c r="I381" s="46" t="n">
        <x:f>IFERROR(H381/G381,"")</x:f>
        <x:v>0.3020315385708197</x:v>
      </x:c>
      <x:c r="J381" s="47" t="n">
        <x:f>IF(AND(P381,Q381),(I381-F381)*100,"")</x:f>
        <x:v>-13.976846142918031</x:v>
      </x:c>
      <x:c r="K381" s="44" t="str">
        <x:v>Elected</x:v>
      </x:c>
      <x:c r="L381" s="44" t="str">
        <x:v>Acclaimed</x:v>
      </x:c>
      <x:c r="M381" s="44" t="n">
        <x:f>IF(K381="Elected",1,0)</x:f>
        <x:v>1</x:v>
      </x:c>
      <x:c r="N381" s="44" t="n">
        <x:f>IF(L381="Elected",1,0)</x:f>
        <x:v>0</x:v>
      </x:c>
      <x:c r="O381" s="44" t="n">
        <x:f>IF(AND(M381=1,N381=1),1,0)</x:f>
        <x:v>0</x:v>
      </x:c>
      <x:c r="P381" s="44" t="n">
        <x:f>IF(F381&gt;0,1,0)</x:f>
        <x:v>1</x:v>
      </x:c>
      <x:c r="Q381" s="44" t="n">
        <x:f>IF(I381&gt;0,1,0)</x:f>
        <x:v>1</x:v>
      </x:c>
      <x:c r="R381" s="44" t="n">
        <x:f>IF(AND(P381=1,Q381=1),1,0)</x:f>
        <x:v>1</x:v>
      </x:c>
      <x:c r="S381" s="44" t="n">
        <x:f>IF(C381&lt;30000,1,0)</x:f>
        <x:v>1</x:v>
      </x:c>
      <x:c r="T381" s="44" t="n">
        <x:f>IF(AND(S381=1,P381=1),1+COUNTIFS($S$2:$S$415,1,$P$2:$P$415,1,$F$2:$F$415,"&gt;"&amp;F381),"")</x:f>
        <x:v>140</x:v>
      </x:c>
      <x:c r="U381" s="44" t="n">
        <x:f>IF(AND(S381=1,Q381=1),1+COUNTIFS($S$2:$S$415,1,$Q$2:$Q$415,1,$I$2:$I$415,"&gt;"&amp;I381),"")</x:f>
        <x:v>247</x:v>
      </x:c>
      <x:c r="V381" s="48" t="n">
        <x:f>IF(AND(S381=1,Q381=1),COUNTIFS($S$2:$S$415,1,$Q$2:$Q$415,1,$I$2:$I$415,"&lt;="&amp;I381)/COUNTIFS($S$2:$S$415,1,$Q$2:$Q$415,1),"")</x:f>
        <x:v>0.25227963525835867</x:v>
      </x:c>
      <x:c r="W381" s="44" t="str">
        <x:f>IF(AND(S381=1,Q381=1,O381=1),1+COUNTIFS($S$2:$S$415,1,$Q$2:$Q$415,1,$O$2:$O$415,1,$I$2:$I$415,"&gt;"&amp;I381),"")</x:f>
      </x:c>
      <x:c r="X381" s="44" t="n">
        <x:f>IF(AND(S381=1,R381=1),1+COUNTIFS($S$2:$S$415,1,$R$2:$R$415,1,$J$2:$J$415,"&gt;"&amp;J381),"")</x:f>
        <x:v>266</x:v>
      </x:c>
      <x:c r="Y381" s="44" t="str">
        <x:v>https://www.amo.on.ca/2018-ontario-municipal-election-voter-turnout-population</x:v>
      </x:c>
      <x:c r="Z381" s="44" t="str">
        <x:v>https://data.ontario.ca/en/dataset/municipal-election-results/resource/43aa0bb3-902b-4f19-8d55-8df940188746</x:v>
      </x:c>
      <x:c r="AA381" s="44" t="str">
        <x:v>https://www.amo.on.ca/number-members-council-2022-2026-municipal-election-year</x:v>
      </x:c>
    </x:row>
    <x:row r="382">
      <x:c r="A382" s="44" t="str">
        <x:v>Township of Strong</x:v>
      </x:c>
      <x:c r="B382" s="44" t="str">
        <x:v>Township</x:v>
      </x:c>
      <x:c r="C382" s="45" t="n">
        <x:v>1566</x:v>
      </x:c>
      <x:c r="D382" s="45" t="n">
        <x:v>2031</x:v>
      </x:c>
      <x:c r="E382" s="45" t="n">
        <x:v>576</x:v>
      </x:c>
      <x:c r="F382" s="46" t="n">
        <x:f>IFERROR(ROUND(E382/D382,4),"")</x:f>
        <x:v>0.2836</x:v>
      </x:c>
      <x:c r="G382" s="45" t="n">
        <x:v>2157</x:v>
      </x:c>
      <x:c r="H382" s="45" t="n">
        <x:v>925</x:v>
      </x:c>
      <x:c r="I382" s="46" t="n">
        <x:f>IFERROR(H382/G382,"")</x:f>
        <x:v>0.4288363467779323</x:v>
      </x:c>
      <x:c r="J382" s="47" t="n">
        <x:f>IF(AND(P382,Q382),(I382-F382)*100,"")</x:f>
        <x:v>14.523634677793229</x:v>
      </x:c>
      <x:c r="K382" s="44" t="str">
        <x:v>Elected</x:v>
      </x:c>
      <x:c r="L382" s="44" t="str">
        <x:v>Elected</x:v>
      </x:c>
      <x:c r="M382" s="44" t="n">
        <x:f>IF(K382="Elected",1,0)</x:f>
        <x:v>1</x:v>
      </x:c>
      <x:c r="N382" s="44" t="n">
        <x:f>IF(L382="Elected",1,0)</x:f>
        <x:v>1</x:v>
      </x:c>
      <x:c r="O382" s="44" t="n">
        <x:f>IF(AND(M382=1,N382=1),1,0)</x:f>
        <x:v>1</x:v>
      </x:c>
      <x:c r="P382" s="44" t="n">
        <x:f>IF(F382&gt;0,1,0)</x:f>
        <x:v>1</x:v>
      </x:c>
      <x:c r="Q382" s="44" t="n">
        <x:f>IF(I382&gt;0,1,0)</x:f>
        <x:v>1</x:v>
      </x:c>
      <x:c r="R382" s="44" t="n">
        <x:f>IF(AND(P382=1,Q382=1),1,0)</x:f>
        <x:v>1</x:v>
      </x:c>
      <x:c r="S382" s="44" t="n">
        <x:f>IF(C382&lt;30000,1,0)</x:f>
        <x:v>1</x:v>
      </x:c>
      <x:c r="T382" s="44" t="n">
        <x:f>IF(AND(S382=1,P382=1),1+COUNTIFS($S$2:$S$415,1,$P$2:$P$415,1,$F$2:$F$415,"&gt;"&amp;F382),"")</x:f>
        <x:v>298</x:v>
      </x:c>
      <x:c r="U382" s="44" t="n">
        <x:f>IF(AND(S382=1,Q382=1),1+COUNTIFS($S$2:$S$415,1,$Q$2:$Q$415,1,$I$2:$I$415,"&gt;"&amp;I382),"")</x:f>
        <x:v>90</x:v>
      </x:c>
      <x:c r="V382" s="48" t="n">
        <x:f>IF(AND(S382=1,Q382=1),COUNTIFS($S$2:$S$415,1,$Q$2:$Q$415,1,$I$2:$I$415,"&lt;="&amp;I382)/COUNTIFS($S$2:$S$415,1,$Q$2:$Q$415,1),"")</x:f>
        <x:v>0.729483282674772</x:v>
      </x:c>
      <x:c r="W382" s="44" t="n">
        <x:f>IF(AND(S382=1,Q382=1,O382=1),1+COUNTIFS($S$2:$S$415,1,$Q$2:$Q$415,1,$O$2:$O$415,1,$I$2:$I$415,"&gt;"&amp;I382),"")</x:f>
        <x:v>61</x:v>
      </x:c>
      <x:c r="X382" s="44" t="n">
        <x:f>IF(AND(S382=1,R382=1),1+COUNTIFS($S$2:$S$415,1,$R$2:$R$415,1,$J$2:$J$415,"&gt;"&amp;J382),"")</x:f>
        <x:v>14</x:v>
      </x:c>
      <x:c r="Y382" s="44" t="str">
        <x:v>https://www.amo.on.ca/2018-ontario-municipal-election-voter-turnout-population</x:v>
      </x:c>
      <x:c r="Z382" s="44" t="str">
        <x:v>https://data.ontario.ca/en/dataset/municipal-election-results/resource/43aa0bb3-902b-4f19-8d55-8df940188746</x:v>
      </x:c>
      <x:c r="AA382" s="44" t="str">
        <x:v>https://www.amo.on.ca/number-members-council-2022-2026-municipal-election-year</x:v>
      </x:c>
    </x:row>
    <x:row r="383">
      <x:c r="A383" s="44" t="str">
        <x:v>Township of Tarbutt</x:v>
      </x:c>
      <x:c r="B383" s="44" t="str">
        <x:v>Township</x:v>
      </x:c>
      <x:c r="C383" s="45" t="n">
        <x:v>573</x:v>
      </x:c>
      <x:c r="D383" s="45" t="n">
        <x:v>652</x:v>
      </x:c>
      <x:c r="E383" s="45" t="n">
        <x:v>233</x:v>
      </x:c>
      <x:c r="F383" s="46" t="n">
        <x:f>IFERROR(ROUND(E383/D383,4),"")</x:f>
        <x:v>0.3574</x:v>
      </x:c>
      <x:c r="G383" s="45" t="n">
        <x:v>660</x:v>
      </x:c>
      <x:c r="H383" s="45" t="n">
        <x:v>255</x:v>
      </x:c>
      <x:c r="I383" s="46" t="n">
        <x:f>IFERROR(H383/G383,"")</x:f>
        <x:v>0.38636363636363635</x:v>
      </x:c>
      <x:c r="J383" s="47" t="n">
        <x:f>IF(AND(P383,Q383),(I383-F383)*100,"")</x:f>
        <x:v>2.8963636363636356</x:v>
      </x:c>
      <x:c r="K383" s="44" t="str">
        <x:v>Elected</x:v>
      </x:c>
      <x:c r="L383" s="44" t="str">
        <x:v>Acclaimed</x:v>
      </x:c>
      <x:c r="M383" s="44" t="n">
        <x:f>IF(K383="Elected",1,0)</x:f>
        <x:v>1</x:v>
      </x:c>
      <x:c r="N383" s="44" t="n">
        <x:f>IF(L383="Elected",1,0)</x:f>
        <x:v>0</x:v>
      </x:c>
      <x:c r="O383" s="44" t="n">
        <x:f>IF(AND(M383=1,N383=1),1,0)</x:f>
        <x:v>0</x:v>
      </x:c>
      <x:c r="P383" s="44" t="n">
        <x:f>IF(F383&gt;0,1,0)</x:f>
        <x:v>1</x:v>
      </x:c>
      <x:c r="Q383" s="44" t="n">
        <x:f>IF(I383&gt;0,1,0)</x:f>
        <x:v>1</x:v>
      </x:c>
      <x:c r="R383" s="44" t="n">
        <x:f>IF(AND(P383=1,Q383=1),1,0)</x:f>
        <x:v>1</x:v>
      </x:c>
      <x:c r="S383" s="44" t="n">
        <x:f>IF(C383&lt;30000,1,0)</x:f>
        <x:v>1</x:v>
      </x:c>
      <x:c r="T383" s="44" t="n">
        <x:f>IF(AND(S383=1,P383=1),1+COUNTIFS($S$2:$S$415,1,$P$2:$P$415,1,$F$2:$F$415,"&gt;"&amp;F383),"")</x:f>
        <x:v>250</x:v>
      </x:c>
      <x:c r="U383" s="44" t="n">
        <x:f>IF(AND(S383=1,Q383=1),1+COUNTIFS($S$2:$S$415,1,$Q$2:$Q$415,1,$I$2:$I$415,"&gt;"&amp;I383),"")</x:f>
        <x:v>150</x:v>
      </x:c>
      <x:c r="V383" s="48" t="n">
        <x:f>IF(AND(S383=1,Q383=1),COUNTIFS($S$2:$S$415,1,$Q$2:$Q$415,1,$I$2:$I$415,"&lt;="&amp;I383)/COUNTIFS($S$2:$S$415,1,$Q$2:$Q$415,1),"")</x:f>
        <x:v>0.547112462006079</x:v>
      </x:c>
      <x:c r="W383" s="44" t="str">
        <x:f>IF(AND(S383=1,Q383=1,O383=1),1+COUNTIFS($S$2:$S$415,1,$Q$2:$Q$415,1,$O$2:$O$415,1,$I$2:$I$415,"&gt;"&amp;I383),"")</x:f>
      </x:c>
      <x:c r="X383" s="44" t="n">
        <x:f>IF(AND(S383=1,R383=1),1+COUNTIFS($S$2:$S$415,1,$R$2:$R$415,1,$J$2:$J$415,"&gt;"&amp;J383),"")</x:f>
        <x:v>65</x:v>
      </x:c>
      <x:c r="Y383" s="44" t="str">
        <x:v>https://www.amo.on.ca/2018-ontario-municipal-election-voter-turnout-population</x:v>
      </x:c>
      <x:c r="Z383" s="44" t="str">
        <x:v>https://data.ontario.ca/en/dataset/municipal-election-results/resource/43aa0bb3-902b-4f19-8d55-8df940188746</x:v>
      </x:c>
      <x:c r="AA383" s="44" t="str">
        <x:v>https://www.amo.on.ca/number-members-council-2022-2026-municipal-election-year</x:v>
      </x:c>
    </x:row>
    <x:row r="384">
      <x:c r="A384" s="44" t="str">
        <x:v>Township of Tay</x:v>
      </x:c>
      <x:c r="B384" s="44" t="str">
        <x:v>Township</x:v>
      </x:c>
      <x:c r="C384" s="45" t="n">
        <x:v>11091</x:v>
      </x:c>
      <x:c r="D384" s="45" t="n">
        <x:v>9441</x:v>
      </x:c>
      <x:c r="E384" s="45" t="n">
        <x:v>3796</x:v>
      </x:c>
      <x:c r="F384" s="46" t="n">
        <x:f>IFERROR(ROUND(E384/D384,4),"")</x:f>
        <x:v>0.4021</x:v>
      </x:c>
      <x:c r="G384" s="45" t="n">
        <x:v>8891</x:v>
      </x:c>
      <x:c r="H384" s="45" t="n">
        <x:v>636</x:v>
      </x:c>
      <x:c r="I384" s="46" t="n">
        <x:f>IFERROR(H384/G384,"")</x:f>
        <x:v>0.07153301090990889</x:v>
      </x:c>
      <x:c r="J384" s="47" t="n">
        <x:f>IF(AND(P384,Q384),(I384-F384)*100,"")</x:f>
        <x:v>-33.056698909009114</x:v>
      </x:c>
      <x:c r="K384" s="44" t="str">
        <x:v>Elected</x:v>
      </x:c>
      <x:c r="L384" s="44" t="str">
        <x:v>Acclaimed</x:v>
      </x:c>
      <x:c r="M384" s="44" t="n">
        <x:f>IF(K384="Elected",1,0)</x:f>
        <x:v>1</x:v>
      </x:c>
      <x:c r="N384" s="44" t="n">
        <x:f>IF(L384="Elected",1,0)</x:f>
        <x:v>0</x:v>
      </x:c>
      <x:c r="O384" s="44" t="n">
        <x:f>IF(AND(M384=1,N384=1),1,0)</x:f>
        <x:v>0</x:v>
      </x:c>
      <x:c r="P384" s="44" t="n">
        <x:f>IF(F384&gt;0,1,0)</x:f>
        <x:v>1</x:v>
      </x:c>
      <x:c r="Q384" s="44" t="n">
        <x:f>IF(I384&gt;0,1,0)</x:f>
        <x:v>1</x:v>
      </x:c>
      <x:c r="R384" s="44" t="n">
        <x:f>IF(AND(P384=1,Q384=1),1,0)</x:f>
        <x:v>1</x:v>
      </x:c>
      <x:c r="S384" s="44" t="n">
        <x:f>IF(C384&lt;30000,1,0)</x:f>
        <x:v>1</x:v>
      </x:c>
      <x:c r="T384" s="44" t="n">
        <x:f>IF(AND(S384=1,P384=1),1+COUNTIFS($S$2:$S$415,1,$P$2:$P$415,1,$F$2:$F$415,"&gt;"&amp;F384),"")</x:f>
        <x:v>193</x:v>
      </x:c>
      <x:c r="U384" s="44" t="n">
        <x:f>IF(AND(S384=1,Q384=1),1+COUNTIFS($S$2:$S$415,1,$Q$2:$Q$415,1,$I$2:$I$415,"&gt;"&amp;I384),"")</x:f>
        <x:v>326</x:v>
      </x:c>
      <x:c r="V384" s="48" t="n">
        <x:f>IF(AND(S384=1,Q384=1),COUNTIFS($S$2:$S$415,1,$Q$2:$Q$415,1,$I$2:$I$415,"&lt;="&amp;I384)/COUNTIFS($S$2:$S$415,1,$Q$2:$Q$415,1),"")</x:f>
        <x:v>0.0121580547112462</x:v>
      </x:c>
      <x:c r="W384" s="44" t="str">
        <x:f>IF(AND(S384=1,Q384=1,O384=1),1+COUNTIFS($S$2:$S$415,1,$Q$2:$Q$415,1,$O$2:$O$415,1,$I$2:$I$415,"&gt;"&amp;I384),"")</x:f>
      </x:c>
      <x:c r="X384" s="44" t="n">
        <x:f>IF(AND(S384=1,R384=1),1+COUNTIFS($S$2:$S$415,1,$R$2:$R$415,1,$J$2:$J$415,"&gt;"&amp;J384),"")</x:f>
        <x:v>310</x:v>
      </x:c>
      <x:c r="Y384" s="44" t="str">
        <x:v>https://www.amo.on.ca/2018-ontario-municipal-election-voter-turnout-population</x:v>
      </x:c>
      <x:c r="Z384" s="44" t="str">
        <x:v>https://data.ontario.ca/en/dataset/municipal-election-results/resource/43aa0bb3-902b-4f19-8d55-8df940188746</x:v>
      </x:c>
      <x:c r="AA384" s="44" t="str">
        <x:v>https://www.amo.on.ca/number-members-council-2022-2026-municipal-election-year</x:v>
      </x:c>
    </x:row>
    <x:row r="385">
      <x:c r="A385" s="44" t="str">
        <x:v>Township of Tehkummah</x:v>
      </x:c>
      <x:c r="B385" s="44" t="str">
        <x:v>Township</x:v>
      </x:c>
      <x:c r="C385" s="45" t="n">
        <x:v>450</x:v>
      </x:c>
      <x:c r="D385" s="45" t="n">
        <x:v>730</x:v>
      </x:c>
      <x:c r="E385" s="45" t="n">
        <x:v>497</x:v>
      </x:c>
      <x:c r="F385" s="46" t="n">
        <x:f>IFERROR(ROUND(E385/D385,4),"")</x:f>
        <x:v>0.6808</x:v>
      </x:c>
      <x:c r="G385" s="45" t="n">
        <x:v>669</x:v>
      </x:c>
      <x:c r="H385" s="45" t="n">
        <x:v>374</x:v>
      </x:c>
      <x:c r="I385" s="46" t="n">
        <x:f>IFERROR(H385/G385,"")</x:f>
        <x:v>0.5590433482810164</x:v>
      </x:c>
      <x:c r="J385" s="47" t="n">
        <x:f>IF(AND(P385,Q385),(I385-F385)*100,"")</x:f>
        <x:v>-12.175665171898354</x:v>
      </x:c>
      <x:c r="K385" s="44" t="str">
        <x:v>Elected</x:v>
      </x:c>
      <x:c r="L385" s="44" t="str">
        <x:v>Elected</x:v>
      </x:c>
      <x:c r="M385" s="44" t="n">
        <x:f>IF(K385="Elected",1,0)</x:f>
        <x:v>1</x:v>
      </x:c>
      <x:c r="N385" s="44" t="n">
        <x:f>IF(L385="Elected",1,0)</x:f>
        <x:v>1</x:v>
      </x:c>
      <x:c r="O385" s="44" t="n">
        <x:f>IF(AND(M385=1,N385=1),1,0)</x:f>
        <x:v>1</x:v>
      </x:c>
      <x:c r="P385" s="44" t="n">
        <x:f>IF(F385&gt;0,1,0)</x:f>
        <x:v>1</x:v>
      </x:c>
      <x:c r="Q385" s="44" t="n">
        <x:f>IF(I385&gt;0,1,0)</x:f>
        <x:v>1</x:v>
      </x:c>
      <x:c r="R385" s="44" t="n">
        <x:f>IF(AND(P385=1,Q385=1),1,0)</x:f>
        <x:v>1</x:v>
      </x:c>
      <x:c r="S385" s="44" t="n">
        <x:f>IF(C385&lt;30000,1,0)</x:f>
        <x:v>1</x:v>
      </x:c>
      <x:c r="T385" s="44" t="n">
        <x:f>IF(AND(S385=1,P385=1),1+COUNTIFS($S$2:$S$415,1,$P$2:$P$415,1,$F$2:$F$415,"&gt;"&amp;F385),"")</x:f>
        <x:v>1</x:v>
      </x:c>
      <x:c r="U385" s="44" t="n">
        <x:f>IF(AND(S385=1,Q385=1),1+COUNTIFS($S$2:$S$415,1,$Q$2:$Q$415,1,$I$2:$I$415,"&gt;"&amp;I385),"")</x:f>
        <x:v>21</x:v>
      </x:c>
      <x:c r="V385" s="48" t="n">
        <x:f>IF(AND(S385=1,Q385=1),COUNTIFS($S$2:$S$415,1,$Q$2:$Q$415,1,$I$2:$I$415,"&lt;="&amp;I385)/COUNTIFS($S$2:$S$415,1,$Q$2:$Q$415,1),"")</x:f>
        <x:v>0.939209726443769</x:v>
      </x:c>
      <x:c r="W385" s="44" t="n">
        <x:f>IF(AND(S385=1,Q385=1,O385=1),1+COUNTIFS($S$2:$S$415,1,$Q$2:$Q$415,1,$O$2:$O$415,1,$I$2:$I$415,"&gt;"&amp;I385),"")</x:f>
        <x:v>13</x:v>
      </x:c>
      <x:c r="X385" s="44" t="n">
        <x:f>IF(AND(S385=1,R385=1),1+COUNTIFS($S$2:$S$415,1,$R$2:$R$415,1,$J$2:$J$415,"&gt;"&amp;J385),"")</x:f>
        <x:v>247</x:v>
      </x:c>
      <x:c r="Y385" s="44" t="str">
        <x:v>https://www.amo.on.ca/2018-ontario-municipal-election-voter-turnout-population</x:v>
      </x:c>
      <x:c r="Z385" s="44" t="str">
        <x:v>https://data.ontario.ca/en/dataset/municipal-election-results/resource/43aa0bb3-902b-4f19-8d55-8df940188746</x:v>
      </x:c>
      <x:c r="AA385" s="44" t="str">
        <x:v>https://www.amo.on.ca/number-members-council-2022-2026-municipal-election-year</x:v>
      </x:c>
    </x:row>
    <x:row r="386">
      <x:c r="A386" s="44" t="str">
        <x:v>Township of Terrace Bay</x:v>
      </x:c>
      <x:c r="B386" s="44" t="str">
        <x:v>Township</x:v>
      </x:c>
      <x:c r="C386" s="45" t="n">
        <x:v>1528</x:v>
      </x:c>
      <x:c r="D386" s="45" t="n">
        <x:v>1201</x:v>
      </x:c>
      <x:c r="E386" s="45" t="n">
        <x:v>630</x:v>
      </x:c>
      <x:c r="F386" s="46" t="n">
        <x:f>IFERROR(ROUND(E386/D386,4),"")</x:f>
        <x:v>0.5246</x:v>
      </x:c>
      <x:c r="G386" s="45" t="n">
        <x:v>1130</x:v>
      </x:c>
      <x:c r="H386" s="45" t="n">
        <x:v>643</x:v>
      </x:c>
      <x:c r="I386" s="46" t="n">
        <x:f>IFERROR(H386/G386,"")</x:f>
        <x:v>0.5690265486725664</x:v>
      </x:c>
      <x:c r="J386" s="47" t="n">
        <x:f>IF(AND(P386,Q386),(I386-F386)*100,"")</x:f>
        <x:v>4.442654867256646</x:v>
      </x:c>
      <x:c r="K386" s="44" t="str">
        <x:v>Elected</x:v>
      </x:c>
      <x:c r="L386" s="44" t="str">
        <x:v>Elected</x:v>
      </x:c>
      <x:c r="M386" s="44" t="n">
        <x:f>IF(K386="Elected",1,0)</x:f>
        <x:v>1</x:v>
      </x:c>
      <x:c r="N386" s="44" t="n">
        <x:f>IF(L386="Elected",1,0)</x:f>
        <x:v>1</x:v>
      </x:c>
      <x:c r="O386" s="44" t="n">
        <x:f>IF(AND(M386=1,N386=1),1,0)</x:f>
        <x:v>1</x:v>
      </x:c>
      <x:c r="P386" s="44" t="n">
        <x:f>IF(F386&gt;0,1,0)</x:f>
        <x:v>1</x:v>
      </x:c>
      <x:c r="Q386" s="44" t="n">
        <x:f>IF(I386&gt;0,1,0)</x:f>
        <x:v>1</x:v>
      </x:c>
      <x:c r="R386" s="44" t="n">
        <x:f>IF(AND(P386=1,Q386=1),1,0)</x:f>
        <x:v>1</x:v>
      </x:c>
      <x:c r="S386" s="44" t="n">
        <x:f>IF(C386&lt;30000,1,0)</x:f>
        <x:v>1</x:v>
      </x:c>
      <x:c r="T386" s="44" t="n">
        <x:f>IF(AND(S386=1,P386=1),1+COUNTIFS($S$2:$S$415,1,$P$2:$P$415,1,$F$2:$F$415,"&gt;"&amp;F386),"")</x:f>
        <x:v>49</x:v>
      </x:c>
      <x:c r="U386" s="44" t="n">
        <x:f>IF(AND(S386=1,Q386=1),1+COUNTIFS($S$2:$S$415,1,$Q$2:$Q$415,1,$I$2:$I$415,"&gt;"&amp;I386),"")</x:f>
        <x:v>17</x:v>
      </x:c>
      <x:c r="V386" s="48" t="n">
        <x:f>IF(AND(S386=1,Q386=1),COUNTIFS($S$2:$S$415,1,$Q$2:$Q$415,1,$I$2:$I$415,"&lt;="&amp;I386)/COUNTIFS($S$2:$S$415,1,$Q$2:$Q$415,1),"")</x:f>
        <x:v>0.9513677811550152</x:v>
      </x:c>
      <x:c r="W386" s="44" t="n">
        <x:f>IF(AND(S386=1,Q386=1,O386=1),1+COUNTIFS($S$2:$S$415,1,$Q$2:$Q$415,1,$O$2:$O$415,1,$I$2:$I$415,"&gt;"&amp;I386),"")</x:f>
        <x:v>10</x:v>
      </x:c>
      <x:c r="X386" s="44" t="n">
        <x:f>IF(AND(S386=1,R386=1),1+COUNTIFS($S$2:$S$415,1,$R$2:$R$415,1,$J$2:$J$415,"&gt;"&amp;J386),"")</x:f>
        <x:v>51</x:v>
      </x:c>
      <x:c r="Y386" s="44" t="str">
        <x:v>https://www.amo.on.ca/2018-ontario-municipal-election-voter-turnout-population</x:v>
      </x:c>
      <x:c r="Z386" s="44" t="str">
        <x:v>https://data.ontario.ca/en/dataset/municipal-election-results/resource/43aa0bb3-902b-4f19-8d55-8df940188746</x:v>
      </x:c>
      <x:c r="AA386" s="44" t="str">
        <x:v>https://www.amo.on.ca/number-members-council-2022-2026-municipal-election-year</x:v>
      </x:c>
    </x:row>
    <x:row r="387">
      <x:c r="A387" s="44" t="str">
        <x:v>Township of The Archipelago</x:v>
      </x:c>
      <x:c r="B387" s="44" t="str">
        <x:v>Township</x:v>
      </x:c>
      <x:c r="C387" s="45" t="n">
        <x:v>979</x:v>
      </x:c>
      <x:c r="D387" s="45" t="n">
        <x:v>5130</x:v>
      </x:c>
      <x:c r="E387" s="45" t="n">
        <x:v>1802</x:v>
      </x:c>
      <x:c r="F387" s="46" t="n">
        <x:f>IFERROR(ROUND(E387/D387,4),"")</x:f>
        <x:v>0.3513</x:v>
      </x:c>
      <x:c r="G387" s="45" t="n">
        <x:v>5103</x:v>
      </x:c>
      <x:c r="H387" s="45" t="n">
        <x:v>0</x:v>
      </x:c>
      <x:c r="I387" s="46" t="n">
        <x:f>IFERROR(H387/G387,"")</x:f>
        <x:v>0</x:v>
      </x:c>
      <x:c r="J387" s="47" t="str">
        <x:f>IF(AND(P387,Q387),(I387-F387)*100,"")</x:f>
      </x:c>
      <x:c r="K387" s="44" t="str">
        <x:v>Acclaimed</x:v>
      </x:c>
      <x:c r="L387" s="44" t="str">
        <x:v>Acclaimed</x:v>
      </x:c>
      <x:c r="M387" s="44" t="n">
        <x:f>IF(K387="Elected",1,0)</x:f>
        <x:v>0</x:v>
      </x:c>
      <x:c r="N387" s="44" t="n">
        <x:f>IF(L387="Elected",1,0)</x:f>
        <x:v>0</x:v>
      </x:c>
      <x:c r="O387" s="44" t="n">
        <x:f>IF(AND(M387=1,N387=1),1,0)</x:f>
        <x:v>0</x:v>
      </x:c>
      <x:c r="P387" s="44" t="n">
        <x:f>IF(F387&gt;0,1,0)</x:f>
        <x:v>1</x:v>
      </x:c>
      <x:c r="Q387" s="44" t="n">
        <x:f>IF(I387&gt;0,1,0)</x:f>
        <x:v>0</x:v>
      </x:c>
      <x:c r="R387" s="44" t="n">
        <x:f>IF(AND(P387=1,Q387=1),1,0)</x:f>
        <x:v>0</x:v>
      </x:c>
      <x:c r="S387" s="44" t="n">
        <x:f>IF(C387&lt;30000,1,0)</x:f>
        <x:v>1</x:v>
      </x:c>
      <x:c r="T387" s="44" t="n">
        <x:f>IF(AND(S387=1,P387=1),1+COUNTIFS($S$2:$S$415,1,$P$2:$P$415,1,$F$2:$F$415,"&gt;"&amp;F387),"")</x:f>
        <x:v>253</x:v>
      </x:c>
      <x:c r="U387" s="44" t="str">
        <x:f>IF(AND(S387=1,Q387=1),1+COUNTIFS($S$2:$S$415,1,$Q$2:$Q$415,1,$I$2:$I$415,"&gt;"&amp;I387),"")</x:f>
      </x:c>
      <x:c r="V387" s="48" t="str">
        <x:f>IF(AND(S387=1,Q387=1),COUNTIFS($S$2:$S$415,1,$Q$2:$Q$415,1,$I$2:$I$415,"&lt;="&amp;I387)/COUNTIFS($S$2:$S$415,1,$Q$2:$Q$415,1),"")</x:f>
      </x:c>
      <x:c r="W387" s="44" t="str">
        <x:f>IF(AND(S387=1,Q387=1,O387=1),1+COUNTIFS($S$2:$S$415,1,$Q$2:$Q$415,1,$O$2:$O$415,1,$I$2:$I$415,"&gt;"&amp;I387),"")</x:f>
      </x:c>
      <x:c r="X387" s="44" t="str">
        <x:f>IF(AND(S387=1,R387=1),1+COUNTIFS($S$2:$S$415,1,$R$2:$R$415,1,$J$2:$J$415,"&gt;"&amp;J387),"")</x:f>
      </x:c>
      <x:c r="Y387" s="44" t="str">
        <x:v>https://www.amo.on.ca/2018-ontario-municipal-election-voter-turnout-population</x:v>
      </x:c>
      <x:c r="Z387" s="44" t="str">
        <x:v>https://data.ontario.ca/en/dataset/municipal-election-results/resource/43aa0bb3-902b-4f19-8d55-8df940188746</x:v>
      </x:c>
      <x:c r="AA387" s="44" t="str">
        <x:v>https://www.amo.on.ca/number-members-council-2022-2026-municipal-election-year</x:v>
      </x:c>
    </x:row>
    <x:row r="388">
      <x:c r="A388" s="44" t="str">
        <x:v>Township of The North Shore</x:v>
      </x:c>
      <x:c r="B388" s="44" t="str">
        <x:v>Township</x:v>
      </x:c>
      <x:c r="C388" s="45" t="n">
        <x:v>531</x:v>
      </x:c>
      <x:c r="D388" s="45" t="n">
        <x:v>921</x:v>
      </x:c>
      <x:c r="E388" s="45" t="n">
        <x:v>317</x:v>
      </x:c>
      <x:c r="F388" s="46" t="n">
        <x:f>IFERROR(ROUND(E388/D388,4),"")</x:f>
        <x:v>0.3442</x:v>
      </x:c>
      <x:c r="G388" s="45" t="n">
        <x:v>644</x:v>
      </x:c>
      <x:c r="H388" s="45" t="n">
        <x:v>232</x:v>
      </x:c>
      <x:c r="I388" s="46" t="n">
        <x:f>IFERROR(H388/G388,"")</x:f>
        <x:v>0.36024844720496896</x:v>
      </x:c>
      <x:c r="J388" s="47" t="n">
        <x:f>IF(AND(P388,Q388),(I388-F388)*100,"")</x:f>
        <x:v>1.6048447204968952</x:v>
      </x:c>
      <x:c r="K388" s="44" t="str">
        <x:v>Elected</x:v>
      </x:c>
      <x:c r="L388" s="44" t="str">
        <x:v>Acclaimed</x:v>
      </x:c>
      <x:c r="M388" s="44" t="n">
        <x:f>IF(K388="Elected",1,0)</x:f>
        <x:v>1</x:v>
      </x:c>
      <x:c r="N388" s="44" t="n">
        <x:f>IF(L388="Elected",1,0)</x:f>
        <x:v>0</x:v>
      </x:c>
      <x:c r="O388" s="44" t="n">
        <x:f>IF(AND(M388=1,N388=1),1,0)</x:f>
        <x:v>0</x:v>
      </x:c>
      <x:c r="P388" s="44" t="n">
        <x:f>IF(F388&gt;0,1,0)</x:f>
        <x:v>1</x:v>
      </x:c>
      <x:c r="Q388" s="44" t="n">
        <x:f>IF(I388&gt;0,1,0)</x:f>
        <x:v>1</x:v>
      </x:c>
      <x:c r="R388" s="44" t="n">
        <x:f>IF(AND(P388=1,Q388=1),1,0)</x:f>
        <x:v>1</x:v>
      </x:c>
      <x:c r="S388" s="44" t="n">
        <x:f>IF(C388&lt;30000,1,0)</x:f>
        <x:v>1</x:v>
      </x:c>
      <x:c r="T388" s="44" t="n">
        <x:f>IF(AND(S388=1,P388=1),1+COUNTIFS($S$2:$S$415,1,$P$2:$P$415,1,$F$2:$F$415,"&gt;"&amp;F388),"")</x:f>
        <x:v>260</x:v>
      </x:c>
      <x:c r="U388" s="44" t="n">
        <x:f>IF(AND(S388=1,Q388=1),1+COUNTIFS($S$2:$S$415,1,$Q$2:$Q$415,1,$I$2:$I$415,"&gt;"&amp;I388),"")</x:f>
        <x:v>189</x:v>
      </x:c>
      <x:c r="V388" s="48" t="n">
        <x:f>IF(AND(S388=1,Q388=1),COUNTIFS($S$2:$S$415,1,$Q$2:$Q$415,1,$I$2:$I$415,"&lt;="&amp;I388)/COUNTIFS($S$2:$S$415,1,$Q$2:$Q$415,1),"")</x:f>
        <x:v>0.42857142857142855</x:v>
      </x:c>
      <x:c r="W388" s="44" t="str">
        <x:f>IF(AND(S388=1,Q388=1,O388=1),1+COUNTIFS($S$2:$S$415,1,$Q$2:$Q$415,1,$O$2:$O$415,1,$I$2:$I$415,"&gt;"&amp;I388),"")</x:f>
      </x:c>
      <x:c r="X388" s="44" t="n">
        <x:f>IF(AND(S388=1,R388=1),1+COUNTIFS($S$2:$S$415,1,$R$2:$R$415,1,$J$2:$J$415,"&gt;"&amp;J388),"")</x:f>
        <x:v>74</x:v>
      </x:c>
      <x:c r="Y388" s="44" t="str">
        <x:v>https://www.amo.on.ca/2018-ontario-municipal-election-voter-turnout-population</x:v>
      </x:c>
      <x:c r="Z388" s="44" t="str">
        <x:v>https://data.ontario.ca/en/dataset/municipal-election-results/resource/43aa0bb3-902b-4f19-8d55-8df940188746</x:v>
      </x:c>
      <x:c r="AA388" s="44" t="str">
        <x:v>https://www.amo.on.ca/number-members-council-2022-2026-municipal-election-year</x:v>
      </x:c>
    </x:row>
    <x:row r="389">
      <x:c r="A389" s="44" t="str">
        <x:v>Township of Tiny</x:v>
      </x:c>
      <x:c r="B389" s="44" t="str">
        <x:v>Township</x:v>
      </x:c>
      <x:c r="C389" s="45" t="n">
        <x:v>12966</x:v>
      </x:c>
      <x:c r="D389" s="45" t="n">
        <x:v>18496</x:v>
      </x:c>
      <x:c r="E389" s="45" t="n">
        <x:v>4748</x:v>
      </x:c>
      <x:c r="F389" s="46" t="n">
        <x:f>IFERROR(ROUND(E389/D389,4),"")</x:f>
        <x:v>0.2567</x:v>
      </x:c>
      <x:c r="G389" s="45" t="n">
        <x:v>19162</x:v>
      </x:c>
      <x:c r="H389" s="45" t="n">
        <x:v>6434</x:v>
      </x:c>
      <x:c r="I389" s="46" t="n">
        <x:f>IFERROR(H389/G389,"")</x:f>
        <x:v>0.3357687089030373</x:v>
      </x:c>
      <x:c r="J389" s="47" t="n">
        <x:f>IF(AND(P389,Q389),(I389-F389)*100,"")</x:f>
        <x:v>7.90687089030373</x:v>
      </x:c>
      <x:c r="K389" s="44" t="str">
        <x:v>Acclaimed</x:v>
      </x:c>
      <x:c r="L389" s="44" t="str">
        <x:v>Elected</x:v>
      </x:c>
      <x:c r="M389" s="44" t="n">
        <x:f>IF(K389="Elected",1,0)</x:f>
        <x:v>0</x:v>
      </x:c>
      <x:c r="N389" s="44" t="n">
        <x:f>IF(L389="Elected",1,0)</x:f>
        <x:v>1</x:v>
      </x:c>
      <x:c r="O389" s="44" t="n">
        <x:f>IF(AND(M389=1,N389=1),1,0)</x:f>
        <x:v>0</x:v>
      </x:c>
      <x:c r="P389" s="44" t="n">
        <x:f>IF(F389&gt;0,1,0)</x:f>
        <x:v>1</x:v>
      </x:c>
      <x:c r="Q389" s="44" t="n">
        <x:f>IF(I389&gt;0,1,0)</x:f>
        <x:v>1</x:v>
      </x:c>
      <x:c r="R389" s="44" t="n">
        <x:f>IF(AND(P389=1,Q389=1),1,0)</x:f>
        <x:v>1</x:v>
      </x:c>
      <x:c r="S389" s="44" t="n">
        <x:f>IF(C389&lt;30000,1,0)</x:f>
        <x:v>1</x:v>
      </x:c>
      <x:c r="T389" s="44" t="n">
        <x:f>IF(AND(S389=1,P389=1),1+COUNTIFS($S$2:$S$415,1,$P$2:$P$415,1,$F$2:$F$415,"&gt;"&amp;F389),"")</x:f>
        <x:v>309</x:v>
      </x:c>
      <x:c r="U389" s="44" t="n">
        <x:f>IF(AND(S389=1,Q389=1),1+COUNTIFS($S$2:$S$415,1,$Q$2:$Q$415,1,$I$2:$I$415,"&gt;"&amp;I389),"")</x:f>
        <x:v>213</x:v>
      </x:c>
      <x:c r="V389" s="48" t="n">
        <x:f>IF(AND(S389=1,Q389=1),COUNTIFS($S$2:$S$415,1,$Q$2:$Q$415,1,$I$2:$I$415,"&lt;="&amp;I389)/COUNTIFS($S$2:$S$415,1,$Q$2:$Q$415,1),"")</x:f>
        <x:v>0.3556231003039514</x:v>
      </x:c>
      <x:c r="W389" s="44" t="str">
        <x:f>IF(AND(S389=1,Q389=1,O389=1),1+COUNTIFS($S$2:$S$415,1,$Q$2:$Q$415,1,$O$2:$O$415,1,$I$2:$I$415,"&gt;"&amp;I389),"")</x:f>
      </x:c>
      <x:c r="X389" s="44" t="n">
        <x:f>IF(AND(S389=1,R389=1),1+COUNTIFS($S$2:$S$415,1,$R$2:$R$415,1,$J$2:$J$415,"&gt;"&amp;J389),"")</x:f>
        <x:v>34</x:v>
      </x:c>
      <x:c r="Y389" s="44" t="str">
        <x:v>https://www.amo.on.ca/2018-ontario-municipal-election-voter-turnout-population</x:v>
      </x:c>
      <x:c r="Z389" s="44" t="str">
        <x:v>https://data.ontario.ca/en/dataset/municipal-election-results/resource/43aa0bb3-902b-4f19-8d55-8df940188746</x:v>
      </x:c>
      <x:c r="AA389" s="44" t="str">
        <x:v>https://www.amo.on.ca/number-members-council-2022-2026-municipal-election-year</x:v>
      </x:c>
    </x:row>
    <x:row r="390">
      <x:c r="A390" s="44" t="str">
        <x:v>Township of Tudor and Cashel</x:v>
      </x:c>
      <x:c r="B390" s="44" t="str">
        <x:v>Township</x:v>
      </x:c>
      <x:c r="C390" s="45" t="n">
        <x:v>740</x:v>
      </x:c>
      <x:c r="D390" s="45" t="n">
        <x:v>1670</x:v>
      </x:c>
      <x:c r="E390" s="45" t="n">
        <x:v>582</x:v>
      </x:c>
      <x:c r="F390" s="46" t="n">
        <x:f>IFERROR(ROUND(E390/D390,4),"")</x:f>
        <x:v>0.3485</x:v>
      </x:c>
      <x:c r="G390" s="45" t="n">
        <x:v>1722</x:v>
      </x:c>
      <x:c r="H390" s="45" t="n">
        <x:v>674</x:v>
      </x:c>
      <x:c r="I390" s="46" t="n">
        <x:f>IFERROR(H390/G390,"")</x:f>
        <x:v>0.3914053426248548</x:v>
      </x:c>
      <x:c r="J390" s="47" t="n">
        <x:f>IF(AND(P390,Q390),(I390-F390)*100,"")</x:f>
        <x:v>4.290534262485485</x:v>
      </x:c>
      <x:c r="K390" s="44" t="str">
        <x:v>Elected</x:v>
      </x:c>
      <x:c r="L390" s="44" t="str">
        <x:v>Elected</x:v>
      </x:c>
      <x:c r="M390" s="44" t="n">
        <x:f>IF(K390="Elected",1,0)</x:f>
        <x:v>1</x:v>
      </x:c>
      <x:c r="N390" s="44" t="n">
        <x:f>IF(L390="Elected",1,0)</x:f>
        <x:v>1</x:v>
      </x:c>
      <x:c r="O390" s="44" t="n">
        <x:f>IF(AND(M390=1,N390=1),1,0)</x:f>
        <x:v>1</x:v>
      </x:c>
      <x:c r="P390" s="44" t="n">
        <x:f>IF(F390&gt;0,1,0)</x:f>
        <x:v>1</x:v>
      </x:c>
      <x:c r="Q390" s="44" t="n">
        <x:f>IF(I390&gt;0,1,0)</x:f>
        <x:v>1</x:v>
      </x:c>
      <x:c r="R390" s="44" t="n">
        <x:f>IF(AND(P390=1,Q390=1),1,0)</x:f>
        <x:v>1</x:v>
      </x:c>
      <x:c r="S390" s="44" t="n">
        <x:f>IF(C390&lt;30000,1,0)</x:f>
        <x:v>1</x:v>
      </x:c>
      <x:c r="T390" s="44" t="n">
        <x:f>IF(AND(S390=1,P390=1),1+COUNTIFS($S$2:$S$415,1,$P$2:$P$415,1,$F$2:$F$415,"&gt;"&amp;F390),"")</x:f>
        <x:v>254</x:v>
      </x:c>
      <x:c r="U390" s="44" t="n">
        <x:f>IF(AND(S390=1,Q390=1),1+COUNTIFS($S$2:$S$415,1,$Q$2:$Q$415,1,$I$2:$I$415,"&gt;"&amp;I390),"")</x:f>
        <x:v>143</x:v>
      </x:c>
      <x:c r="V390" s="48" t="n">
        <x:f>IF(AND(S390=1,Q390=1),COUNTIFS($S$2:$S$415,1,$Q$2:$Q$415,1,$I$2:$I$415,"&lt;="&amp;I390)/COUNTIFS($S$2:$S$415,1,$Q$2:$Q$415,1),"")</x:f>
        <x:v>0.5683890577507599</x:v>
      </x:c>
      <x:c r="W390" s="44" t="n">
        <x:f>IF(AND(S390=1,Q390=1,O390=1),1+COUNTIFS($S$2:$S$415,1,$Q$2:$Q$415,1,$O$2:$O$415,1,$I$2:$I$415,"&gt;"&amp;I390),"")</x:f>
        <x:v>95</x:v>
      </x:c>
      <x:c r="X390" s="44" t="n">
        <x:f>IF(AND(S390=1,R390=1),1+COUNTIFS($S$2:$S$415,1,$R$2:$R$415,1,$J$2:$J$415,"&gt;"&amp;J390),"")</x:f>
        <x:v>54</x:v>
      </x:c>
      <x:c r="Y390" s="44" t="str">
        <x:v>https://www.amo.on.ca/2018-ontario-municipal-election-voter-turnout-population</x:v>
      </x:c>
      <x:c r="Z390" s="44" t="str">
        <x:v>https://data.ontario.ca/en/dataset/municipal-election-results/resource/43aa0bb3-902b-4f19-8d55-8df940188746</x:v>
      </x:c>
      <x:c r="AA390" s="44" t="str">
        <x:v>https://www.amo.on.ca/number-members-council-2022-2026-municipal-election-year</x:v>
      </x:c>
    </x:row>
    <x:row r="391">
      <x:c r="A391" s="44" t="str">
        <x:v>Township of Tyendinaga</x:v>
      </x:c>
      <x:c r="B391" s="44" t="str">
        <x:v>Township</x:v>
      </x:c>
      <x:c r="C391" s="45" t="n">
        <x:v>4538</x:v>
      </x:c>
      <x:c r="D391" s="45" t="n">
        <x:v>3371</x:v>
      </x:c>
      <x:c r="E391" s="45" t="n">
        <x:v>1703</x:v>
      </x:c>
      <x:c r="F391" s="46" t="n">
        <x:f>IFERROR(ROUND(E391/D391,4),"")</x:f>
        <x:v>0.5052</x:v>
      </x:c>
      <x:c r="G391" s="45" t="n">
        <x:v>3684</x:v>
      </x:c>
      <x:c r="H391" s="45" t="n">
        <x:v>1223</x:v>
      </x:c>
      <x:c r="I391" s="46" t="n">
        <x:f>IFERROR(H391/G391,"")</x:f>
        <x:v>0.3319761129207383</x:v>
      </x:c>
      <x:c r="J391" s="47" t="n">
        <x:f>IF(AND(P391,Q391),(I391-F391)*100,"")</x:f>
        <x:v>-17.322388707926166</x:v>
      </x:c>
      <x:c r="K391" s="44" t="str">
        <x:v>Elected</x:v>
      </x:c>
      <x:c r="L391" s="44" t="str">
        <x:v>Elected</x:v>
      </x:c>
      <x:c r="M391" s="44" t="n">
        <x:f>IF(K391="Elected",1,0)</x:f>
        <x:v>1</x:v>
      </x:c>
      <x:c r="N391" s="44" t="n">
        <x:f>IF(L391="Elected",1,0)</x:f>
        <x:v>1</x:v>
      </x:c>
      <x:c r="O391" s="44" t="n">
        <x:f>IF(AND(M391=1,N391=1),1,0)</x:f>
        <x:v>1</x:v>
      </x:c>
      <x:c r="P391" s="44" t="n">
        <x:f>IF(F391&gt;0,1,0)</x:f>
        <x:v>1</x:v>
      </x:c>
      <x:c r="Q391" s="44" t="n">
        <x:f>IF(I391&gt;0,1,0)</x:f>
        <x:v>1</x:v>
      </x:c>
      <x:c r="R391" s="44" t="n">
        <x:f>IF(AND(P391=1,Q391=1),1,0)</x:f>
        <x:v>1</x:v>
      </x:c>
      <x:c r="S391" s="44" t="n">
        <x:f>IF(C391&lt;30000,1,0)</x:f>
        <x:v>1</x:v>
      </x:c>
      <x:c r="T391" s="44" t="n">
        <x:f>IF(AND(S391=1,P391=1),1+COUNTIFS($S$2:$S$415,1,$P$2:$P$415,1,$F$2:$F$415,"&gt;"&amp;F391),"")</x:f>
        <x:v>65</x:v>
      </x:c>
      <x:c r="U391" s="44" t="n">
        <x:f>IF(AND(S391=1,Q391=1),1+COUNTIFS($S$2:$S$415,1,$Q$2:$Q$415,1,$I$2:$I$415,"&gt;"&amp;I391),"")</x:f>
        <x:v>216</x:v>
      </x:c>
      <x:c r="V391" s="48" t="n">
        <x:f>IF(AND(S391=1,Q391=1),COUNTIFS($S$2:$S$415,1,$Q$2:$Q$415,1,$I$2:$I$415,"&lt;="&amp;I391)/COUNTIFS($S$2:$S$415,1,$Q$2:$Q$415,1),"")</x:f>
        <x:v>0.3465045592705167</x:v>
      </x:c>
      <x:c r="W391" s="44" t="n">
        <x:f>IF(AND(S391=1,Q391=1,O391=1),1+COUNTIFS($S$2:$S$415,1,$Q$2:$Q$415,1,$O$2:$O$415,1,$I$2:$I$415,"&gt;"&amp;I391),"")</x:f>
        <x:v>133</x:v>
      </x:c>
      <x:c r="X391" s="44" t="n">
        <x:f>IF(AND(S391=1,R391=1),1+COUNTIFS($S$2:$S$415,1,$R$2:$R$415,1,$J$2:$J$415,"&gt;"&amp;J391),"")</x:f>
        <x:v>283</x:v>
      </x:c>
      <x:c r="Y391" s="44" t="str">
        <x:v>https://www.amo.on.ca/2018-ontario-municipal-election-voter-turnout-population</x:v>
      </x:c>
      <x:c r="Z391" s="44" t="str">
        <x:v>https://data.ontario.ca/en/dataset/municipal-election-results/resource/43aa0bb3-902b-4f19-8d55-8df940188746</x:v>
      </x:c>
      <x:c r="AA391" s="44" t="str">
        <x:v>https://www.amo.on.ca/number-members-council-2022-2026-municipal-election-year</x:v>
      </x:c>
    </x:row>
    <x:row r="392">
      <x:c r="A392" s="44" t="str">
        <x:v>Township of Uxbridge</x:v>
      </x:c>
      <x:c r="B392" s="44" t="str">
        <x:v>Township</x:v>
      </x:c>
      <x:c r="C392" s="45" t="n">
        <x:v>21556</x:v>
      </x:c>
      <x:c r="D392" s="45" t="n">
        <x:v>16459</x:v>
      </x:c>
      <x:c r="E392" s="45" t="n">
        <x:v>8576</x:v>
      </x:c>
      <x:c r="F392" s="46" t="n">
        <x:f>IFERROR(ROUND(E392/D392,4),"")</x:f>
        <x:v>0.5211</x:v>
      </x:c>
      <x:c r="G392" s="45" t="n">
        <x:v>17006</x:v>
      </x:c>
      <x:c r="H392" s="45" t="n">
        <x:v>6736</x:v>
      </x:c>
      <x:c r="I392" s="46" t="n">
        <x:f>IFERROR(H392/G392,"")</x:f>
        <x:v>0.3960954957073974</x:v>
      </x:c>
      <x:c r="J392" s="47" t="n">
        <x:f>IF(AND(P392,Q392),(I392-F392)*100,"")</x:f>
        <x:v>-12.500450429260262</x:v>
      </x:c>
      <x:c r="K392" s="44" t="str">
        <x:v>Elected</x:v>
      </x:c>
      <x:c r="L392" s="44" t="str">
        <x:v>Acclaimed</x:v>
      </x:c>
      <x:c r="M392" s="44" t="n">
        <x:f>IF(K392="Elected",1,0)</x:f>
        <x:v>1</x:v>
      </x:c>
      <x:c r="N392" s="44" t="n">
        <x:f>IF(L392="Elected",1,0)</x:f>
        <x:v>0</x:v>
      </x:c>
      <x:c r="O392" s="44" t="n">
        <x:f>IF(AND(M392=1,N392=1),1,0)</x:f>
        <x:v>0</x:v>
      </x:c>
      <x:c r="P392" s="44" t="n">
        <x:f>IF(F392&gt;0,1,0)</x:f>
        <x:v>1</x:v>
      </x:c>
      <x:c r="Q392" s="44" t="n">
        <x:f>IF(I392&gt;0,1,0)</x:f>
        <x:v>1</x:v>
      </x:c>
      <x:c r="R392" s="44" t="n">
        <x:f>IF(AND(P392=1,Q392=1),1,0)</x:f>
        <x:v>1</x:v>
      </x:c>
      <x:c r="S392" s="44" t="n">
        <x:f>IF(C392&lt;30000,1,0)</x:f>
        <x:v>1</x:v>
      </x:c>
      <x:c r="T392" s="44" t="n">
        <x:f>IF(AND(S392=1,P392=1),1+COUNTIFS($S$2:$S$415,1,$P$2:$P$415,1,$F$2:$F$415,"&gt;"&amp;F392),"")</x:f>
        <x:v>53</x:v>
      </x:c>
      <x:c r="U392" s="44" t="n">
        <x:f>IF(AND(S392=1,Q392=1),1+COUNTIFS($S$2:$S$415,1,$Q$2:$Q$415,1,$I$2:$I$415,"&gt;"&amp;I392),"")</x:f>
        <x:v>133</x:v>
      </x:c>
      <x:c r="V392" s="48" t="n">
        <x:f>IF(AND(S392=1,Q392=1),COUNTIFS($S$2:$S$415,1,$Q$2:$Q$415,1,$I$2:$I$415,"&lt;="&amp;I392)/COUNTIFS($S$2:$S$415,1,$Q$2:$Q$415,1),"")</x:f>
        <x:v>0.5987841945288754</x:v>
      </x:c>
      <x:c r="W392" s="44" t="str">
        <x:f>IF(AND(S392=1,Q392=1,O392=1),1+COUNTIFS($S$2:$S$415,1,$Q$2:$Q$415,1,$O$2:$O$415,1,$I$2:$I$415,"&gt;"&amp;I392),"")</x:f>
      </x:c>
      <x:c r="X392" s="44" t="n">
        <x:f>IF(AND(S392=1,R392=1),1+COUNTIFS($S$2:$S$415,1,$R$2:$R$415,1,$J$2:$J$415,"&gt;"&amp;J392),"")</x:f>
        <x:v>252</x:v>
      </x:c>
      <x:c r="Y392" s="44" t="str">
        <x:v>https://www.amo.on.ca/2018-ontario-municipal-election-voter-turnout-population</x:v>
      </x:c>
      <x:c r="Z392" s="44" t="str">
        <x:v>https://data.ontario.ca/en/dataset/municipal-election-results/resource/43aa0bb3-902b-4f19-8d55-8df940188746</x:v>
      </x:c>
      <x:c r="AA392" s="44" t="str">
        <x:v>https://www.amo.on.ca/number-members-council-2022-2026-municipal-election-year</x:v>
      </x:c>
    </x:row>
    <x:row r="393">
      <x:c r="A393" s="44" t="str">
        <x:v>Township of Val Rita-Harty</x:v>
      </x:c>
      <x:c r="B393" s="44" t="str">
        <x:v>Township</x:v>
      </x:c>
      <x:c r="C393" s="45" t="n">
        <x:v>757</x:v>
      </x:c>
      <x:c r="D393" s="45" t="n">
        <x:v>683</x:v>
      </x:c>
      <x:c r="E393" s="45" t="n">
        <x:v>305</x:v>
      </x:c>
      <x:c r="F393" s="46" t="n">
        <x:f>IFERROR(ROUND(E393/D393,4),"")</x:f>
        <x:v>0.4466</x:v>
      </x:c>
      <x:c r="G393" s="45" t="n">
        <x:v>748</x:v>
      </x:c>
      <x:c r="H393" s="45" t="n">
        <x:v>289</x:v>
      </x:c>
      <x:c r="I393" s="46" t="n">
        <x:f>IFERROR(H393/G393,"")</x:f>
        <x:v>0.38636363636363635</x:v>
      </x:c>
      <x:c r="J393" s="47" t="n">
        <x:f>IF(AND(P393,Q393),(I393-F393)*100,"")</x:f>
        <x:v>-6.023636363636364</x:v>
      </x:c>
      <x:c r="K393" s="44" t="str">
        <x:v>Elected</x:v>
      </x:c>
      <x:c r="L393" s="44" t="str">
        <x:v>Elected</x:v>
      </x:c>
      <x:c r="M393" s="44" t="n">
        <x:f>IF(K393="Elected",1,0)</x:f>
        <x:v>1</x:v>
      </x:c>
      <x:c r="N393" s="44" t="n">
        <x:f>IF(L393="Elected",1,0)</x:f>
        <x:v>1</x:v>
      </x:c>
      <x:c r="O393" s="44" t="n">
        <x:f>IF(AND(M393=1,N393=1),1,0)</x:f>
        <x:v>1</x:v>
      </x:c>
      <x:c r="P393" s="44" t="n">
        <x:f>IF(F393&gt;0,1,0)</x:f>
        <x:v>1</x:v>
      </x:c>
      <x:c r="Q393" s="44" t="n">
        <x:f>IF(I393&gt;0,1,0)</x:f>
        <x:v>1</x:v>
      </x:c>
      <x:c r="R393" s="44" t="n">
        <x:f>IF(AND(P393=1,Q393=1),1,0)</x:f>
        <x:v>1</x:v>
      </x:c>
      <x:c r="S393" s="44" t="n">
        <x:f>IF(C393&lt;30000,1,0)</x:f>
        <x:v>1</x:v>
      </x:c>
      <x:c r="T393" s="44" t="n">
        <x:f>IF(AND(S393=1,P393=1),1+COUNTIFS($S$2:$S$415,1,$P$2:$P$415,1,$F$2:$F$415,"&gt;"&amp;F393),"")</x:f>
        <x:v>135</x:v>
      </x:c>
      <x:c r="U393" s="44" t="n">
        <x:f>IF(AND(S393=1,Q393=1),1+COUNTIFS($S$2:$S$415,1,$Q$2:$Q$415,1,$I$2:$I$415,"&gt;"&amp;I393),"")</x:f>
        <x:v>150</x:v>
      </x:c>
      <x:c r="V393" s="48" t="n">
        <x:f>IF(AND(S393=1,Q393=1),COUNTIFS($S$2:$S$415,1,$Q$2:$Q$415,1,$I$2:$I$415,"&lt;="&amp;I393)/COUNTIFS($S$2:$S$415,1,$Q$2:$Q$415,1),"")</x:f>
        <x:v>0.547112462006079</x:v>
      </x:c>
      <x:c r="W393" s="44" t="n">
        <x:f>IF(AND(S393=1,Q393=1,O393=1),1+COUNTIFS($S$2:$S$415,1,$Q$2:$Q$415,1,$O$2:$O$415,1,$I$2:$I$415,"&gt;"&amp;I393),"")</x:f>
        <x:v>99</x:v>
      </x:c>
      <x:c r="X393" s="44" t="n">
        <x:f>IF(AND(S393=1,R393=1),1+COUNTIFS($S$2:$S$415,1,$R$2:$R$415,1,$J$2:$J$415,"&gt;"&amp;J393),"")</x:f>
        <x:v>170</x:v>
      </x:c>
      <x:c r="Y393" s="44" t="str">
        <x:v>https://www.amo.on.ca/2018-ontario-municipal-election-voter-turnout-population</x:v>
      </x:c>
      <x:c r="Z393" s="44" t="str">
        <x:v>https://data.ontario.ca/en/dataset/municipal-election-results/resource/43aa0bb3-902b-4f19-8d55-8df940188746</x:v>
      </x:c>
      <x:c r="AA393" s="44" t="str">
        <x:v>https://www.amo.on.ca/number-members-council-2022-2026-municipal-election-year</x:v>
      </x:c>
    </x:row>
    <x:row r="394">
      <x:c r="A394" s="44" t="str">
        <x:v>Township of Wainfleet</x:v>
      </x:c>
      <x:c r="B394" s="44" t="str">
        <x:v>Township</x:v>
      </x:c>
      <x:c r="C394" s="45" t="n">
        <x:v>6887</x:v>
      </x:c>
      <x:c r="D394" s="45" t="n">
        <x:v>5929</x:v>
      </x:c>
      <x:c r="E394" s="45" t="n">
        <x:v>2879</x:v>
      </x:c>
      <x:c r="F394" s="46" t="n">
        <x:f>IFERROR(ROUND(E394/D394,4),"")</x:f>
        <x:v>0.4856</x:v>
      </x:c>
      <x:c r="G394" s="45" t="n">
        <x:v>6254</x:v>
      </x:c>
      <x:c r="H394" s="45" t="n">
        <x:v>2592</x:v>
      </x:c>
      <x:c r="I394" s="46" t="n">
        <x:f>IFERROR(H394/G394,"")</x:f>
        <x:v>0.4144547489606652</x:v>
      </x:c>
      <x:c r="J394" s="47" t="n">
        <x:f>IF(AND(P394,Q394),(I394-F394)*100,"")</x:f>
        <x:v>-7.114525103933477</x:v>
      </x:c>
      <x:c r="K394" s="44" t="str">
        <x:v>Elected</x:v>
      </x:c>
      <x:c r="L394" s="44" t="str">
        <x:v>Elected</x:v>
      </x:c>
      <x:c r="M394" s="44" t="n">
        <x:f>IF(K394="Elected",1,0)</x:f>
        <x:v>1</x:v>
      </x:c>
      <x:c r="N394" s="44" t="n">
        <x:f>IF(L394="Elected",1,0)</x:f>
        <x:v>1</x:v>
      </x:c>
      <x:c r="O394" s="44" t="n">
        <x:f>IF(AND(M394=1,N394=1),1,0)</x:f>
        <x:v>1</x:v>
      </x:c>
      <x:c r="P394" s="44" t="n">
        <x:f>IF(F394&gt;0,1,0)</x:f>
        <x:v>1</x:v>
      </x:c>
      <x:c r="Q394" s="44" t="n">
        <x:f>IF(I394&gt;0,1,0)</x:f>
        <x:v>1</x:v>
      </x:c>
      <x:c r="R394" s="44" t="n">
        <x:f>IF(AND(P394=1,Q394=1),1,0)</x:f>
        <x:v>1</x:v>
      </x:c>
      <x:c r="S394" s="44" t="n">
        <x:f>IF(C394&lt;30000,1,0)</x:f>
        <x:v>1</x:v>
      </x:c>
      <x:c r="T394" s="44" t="n">
        <x:f>IF(AND(S394=1,P394=1),1+COUNTIFS($S$2:$S$415,1,$P$2:$P$415,1,$F$2:$F$415,"&gt;"&amp;F394),"")</x:f>
        <x:v>85</x:v>
      </x:c>
      <x:c r="U394" s="44" t="n">
        <x:f>IF(AND(S394=1,Q394=1),1+COUNTIFS($S$2:$S$415,1,$Q$2:$Q$415,1,$I$2:$I$415,"&gt;"&amp;I394),"")</x:f>
        <x:v>109</x:v>
      </x:c>
      <x:c r="V394" s="48" t="n">
        <x:f>IF(AND(S394=1,Q394=1),COUNTIFS($S$2:$S$415,1,$Q$2:$Q$415,1,$I$2:$I$415,"&lt;="&amp;I394)/COUNTIFS($S$2:$S$415,1,$Q$2:$Q$415,1),"")</x:f>
        <x:v>0.6717325227963525</x:v>
      </x:c>
      <x:c r="W394" s="44" t="n">
        <x:f>IF(AND(S394=1,Q394=1,O394=1),1+COUNTIFS($S$2:$S$415,1,$Q$2:$Q$415,1,$O$2:$O$415,1,$I$2:$I$415,"&gt;"&amp;I394),"")</x:f>
        <x:v>70</x:v>
      </x:c>
      <x:c r="X394" s="44" t="n">
        <x:f>IF(AND(S394=1,R394=1),1+COUNTIFS($S$2:$S$415,1,$R$2:$R$415,1,$J$2:$J$415,"&gt;"&amp;J394),"")</x:f>
        <x:v>183</x:v>
      </x:c>
      <x:c r="Y394" s="44" t="str">
        <x:v>https://www.amo.on.ca/2018-ontario-municipal-election-voter-turnout-population</x:v>
      </x:c>
      <x:c r="Z394" s="44" t="str">
        <x:v>https://data.ontario.ca/en/dataset/municipal-election-results/resource/43aa0bb3-902b-4f19-8d55-8df940188746</x:v>
      </x:c>
      <x:c r="AA394" s="44" t="str">
        <x:v>https://www.amo.on.ca/number-members-council-2022-2026-municipal-election-year</x:v>
      </x:c>
    </x:row>
    <x:row r="395">
      <x:c r="A395" s="44" t="str">
        <x:v>Township of Warwick</x:v>
      </x:c>
      <x:c r="B395" s="44" t="str">
        <x:v>Township</x:v>
      </x:c>
      <x:c r="C395" s="45" t="n">
        <x:v>3641</x:v>
      </x:c>
      <x:c r="D395" s="45" t="n">
        <x:v>2717</x:v>
      </x:c>
      <x:c r="E395" s="45" t="n">
        <x:v>1271</x:v>
      </x:c>
      <x:c r="F395" s="46" t="n">
        <x:f>IFERROR(ROUND(E395/D395,4),"")</x:f>
        <x:v>0.4678</x:v>
      </x:c>
      <x:c r="G395" s="45" t="n">
        <x:v>2737</x:v>
      </x:c>
      <x:c r="H395" s="45" t="n">
        <x:v>1417</x:v>
      </x:c>
      <x:c r="I395" s="46" t="n">
        <x:f>IFERROR(H395/G395,"")</x:f>
        <x:v>0.5177201315308733</x:v>
      </x:c>
      <x:c r="J395" s="47" t="n">
        <x:f>IF(AND(P395,Q395),(I395-F395)*100,"")</x:f>
        <x:v>4.992013153087327</x:v>
      </x:c>
      <x:c r="K395" s="44" t="str">
        <x:v>Elected</x:v>
      </x:c>
      <x:c r="L395" s="44" t="str">
        <x:v>Elected</x:v>
      </x:c>
      <x:c r="M395" s="44" t="n">
        <x:f>IF(K395="Elected",1,0)</x:f>
        <x:v>1</x:v>
      </x:c>
      <x:c r="N395" s="44" t="n">
        <x:f>IF(L395="Elected",1,0)</x:f>
        <x:v>1</x:v>
      </x:c>
      <x:c r="O395" s="44" t="n">
        <x:f>IF(AND(M395=1,N395=1),1,0)</x:f>
        <x:v>1</x:v>
      </x:c>
      <x:c r="P395" s="44" t="n">
        <x:f>IF(F395&gt;0,1,0)</x:f>
        <x:v>1</x:v>
      </x:c>
      <x:c r="Q395" s="44" t="n">
        <x:f>IF(I395&gt;0,1,0)</x:f>
        <x:v>1</x:v>
      </x:c>
      <x:c r="R395" s="44" t="n">
        <x:f>IF(AND(P395=1,Q395=1),1,0)</x:f>
        <x:v>1</x:v>
      </x:c>
      <x:c r="S395" s="44" t="n">
        <x:f>IF(C395&lt;30000,1,0)</x:f>
        <x:v>1</x:v>
      </x:c>
      <x:c r="T395" s="44" t="n">
        <x:f>IF(AND(S395=1,P395=1),1+COUNTIFS($S$2:$S$415,1,$P$2:$P$415,1,$F$2:$F$415,"&gt;"&amp;F395),"")</x:f>
        <x:v>106</x:v>
      </x:c>
      <x:c r="U395" s="44" t="n">
        <x:f>IF(AND(S395=1,Q395=1),1+COUNTIFS($S$2:$S$415,1,$Q$2:$Q$415,1,$I$2:$I$415,"&gt;"&amp;I395),"")</x:f>
        <x:v>33</x:v>
      </x:c>
      <x:c r="V395" s="48" t="n">
        <x:f>IF(AND(S395=1,Q395=1),COUNTIFS($S$2:$S$415,1,$Q$2:$Q$415,1,$I$2:$I$415,"&lt;="&amp;I395)/COUNTIFS($S$2:$S$415,1,$Q$2:$Q$415,1),"")</x:f>
        <x:v>0.9027355623100304</x:v>
      </x:c>
      <x:c r="W395" s="44" t="n">
        <x:f>IF(AND(S395=1,Q395=1,O395=1),1+COUNTIFS($S$2:$S$415,1,$Q$2:$Q$415,1,$O$2:$O$415,1,$I$2:$I$415,"&gt;"&amp;I395),"")</x:f>
        <x:v>21</x:v>
      </x:c>
      <x:c r="X395" s="44" t="n">
        <x:f>IF(AND(S395=1,R395=1),1+COUNTIFS($S$2:$S$415,1,$R$2:$R$415,1,$J$2:$J$415,"&gt;"&amp;J395),"")</x:f>
        <x:v>49</x:v>
      </x:c>
      <x:c r="Y395" s="44" t="str">
        <x:v>https://www.amo.on.ca/2018-ontario-municipal-election-voter-turnout-population</x:v>
      </x:c>
      <x:c r="Z395" s="44" t="str">
        <x:v>https://data.ontario.ca/en/dataset/municipal-election-results/resource/43aa0bb3-902b-4f19-8d55-8df940188746</x:v>
      </x:c>
      <x:c r="AA395" s="44" t="str">
        <x:v>https://www.amo.on.ca/number-members-council-2022-2026-municipal-election-year</x:v>
      </x:c>
    </x:row>
    <x:row r="396">
      <x:c r="A396" s="44" t="str">
        <x:v>Township of Wellesley</x:v>
      </x:c>
      <x:c r="B396" s="44" t="str">
        <x:v>Township</x:v>
      </x:c>
      <x:c r="C396" s="45" t="n">
        <x:v>11318</x:v>
      </x:c>
      <x:c r="D396" s="45" t="n">
        <x:v>7714</x:v>
      </x:c>
      <x:c r="E396" s="45" t="n">
        <x:v>2530</x:v>
      </x:c>
      <x:c r="F396" s="46" t="n">
        <x:f>IFERROR(ROUND(E396/D396,4),"")</x:f>
        <x:v>0.328</x:v>
      </x:c>
      <x:c r="G396" s="45" t="n">
        <x:v>8402</x:v>
      </x:c>
      <x:c r="H396" s="45" t="n">
        <x:v>2029</x:v>
      </x:c>
      <x:c r="I396" s="46" t="n">
        <x:f>IFERROR(H396/G396,"")</x:f>
        <x:v>0.24149012139966675</x:v>
      </x:c>
      <x:c r="J396" s="47" t="n">
        <x:f>IF(AND(P396,Q396),(I396-F396)*100,"")</x:f>
        <x:v>-8.650987860033327</x:v>
      </x:c>
      <x:c r="K396" s="44" t="str">
        <x:v>Elected</x:v>
      </x:c>
      <x:c r="L396" s="44" t="str">
        <x:v>Acclaimed</x:v>
      </x:c>
      <x:c r="M396" s="44" t="n">
        <x:f>IF(K396="Elected",1,0)</x:f>
        <x:v>1</x:v>
      </x:c>
      <x:c r="N396" s="44" t="n">
        <x:f>IF(L396="Elected",1,0)</x:f>
        <x:v>0</x:v>
      </x:c>
      <x:c r="O396" s="44" t="n">
        <x:f>IF(AND(M396=1,N396=1),1,0)</x:f>
        <x:v>0</x:v>
      </x:c>
      <x:c r="P396" s="44" t="n">
        <x:f>IF(F396&gt;0,1,0)</x:f>
        <x:v>1</x:v>
      </x:c>
      <x:c r="Q396" s="44" t="n">
        <x:f>IF(I396&gt;0,1,0)</x:f>
        <x:v>1</x:v>
      </x:c>
      <x:c r="R396" s="44" t="n">
        <x:f>IF(AND(P396=1,Q396=1),1,0)</x:f>
        <x:v>1</x:v>
      </x:c>
      <x:c r="S396" s="44" t="n">
        <x:f>IF(C396&lt;30000,1,0)</x:f>
        <x:v>1</x:v>
      </x:c>
      <x:c r="T396" s="44" t="n">
        <x:f>IF(AND(S396=1,P396=1),1+COUNTIFS($S$2:$S$415,1,$P$2:$P$415,1,$F$2:$F$415,"&gt;"&amp;F396),"")</x:f>
        <x:v>272</x:v>
      </x:c>
      <x:c r="U396" s="44" t="n">
        <x:f>IF(AND(S396=1,Q396=1),1+COUNTIFS($S$2:$S$415,1,$Q$2:$Q$415,1,$I$2:$I$415,"&gt;"&amp;I396),"")</x:f>
        <x:v>291</x:v>
      </x:c>
      <x:c r="V396" s="48" t="n">
        <x:f>IF(AND(S396=1,Q396=1),COUNTIFS($S$2:$S$415,1,$Q$2:$Q$415,1,$I$2:$I$415,"&lt;="&amp;I396)/COUNTIFS($S$2:$S$415,1,$Q$2:$Q$415,1),"")</x:f>
        <x:v>0.11854103343465046</x:v>
      </x:c>
      <x:c r="W396" s="44" t="str">
        <x:f>IF(AND(S396=1,Q396=1,O396=1),1+COUNTIFS($S$2:$S$415,1,$Q$2:$Q$415,1,$O$2:$O$415,1,$I$2:$I$415,"&gt;"&amp;I396),"")</x:f>
      </x:c>
      <x:c r="X396" s="44" t="n">
        <x:f>IF(AND(S396=1,R396=1),1+COUNTIFS($S$2:$S$415,1,$R$2:$R$415,1,$J$2:$J$415,"&gt;"&amp;J396),"")</x:f>
        <x:v>206</x:v>
      </x:c>
      <x:c r="Y396" s="44" t="str">
        <x:v>https://www.amo.on.ca/2018-ontario-municipal-election-voter-turnout-population</x:v>
      </x:c>
      <x:c r="Z396" s="44" t="str">
        <x:v>https://data.ontario.ca/en/dataset/municipal-election-results/resource/43aa0bb3-902b-4f19-8d55-8df940188746</x:v>
      </x:c>
      <x:c r="AA396" s="44" t="str">
        <x:v>https://www.amo.on.ca/number-members-council-2022-2026-municipal-election-year</x:v>
      </x:c>
    </x:row>
    <x:row r="397">
      <x:c r="A397" s="44" t="str">
        <x:v>Township of Wellington North</x:v>
      </x:c>
      <x:c r="B397" s="44" t="str">
        <x:v>Township</x:v>
      </x:c>
      <x:c r="C397" s="45" t="n">
        <x:v>12431</x:v>
      </x:c>
      <x:c r="D397" s="45" t="n">
        <x:v>8124</x:v>
      </x:c>
      <x:c r="E397" s="45" t="n">
        <x:v>3471</x:v>
      </x:c>
      <x:c r="F397" s="46" t="n">
        <x:f>IFERROR(ROUND(E397/D397,4),"")</x:f>
        <x:v>0.4273</x:v>
      </x:c>
      <x:c r="G397" s="45" t="n">
        <x:v>8545</x:v>
      </x:c>
      <x:c r="H397" s="45" t="n">
        <x:v>3143</x:v>
      </x:c>
      <x:c r="I397" s="46" t="n">
        <x:f>IFERROR(H397/G397,"")</x:f>
        <x:v>0.36781743709771797</x:v>
      </x:c>
      <x:c r="J397" s="47" t="n">
        <x:f>IF(AND(P397,Q397),(I397-F397)*100,"")</x:f>
        <x:v>-5.948256290228205</x:v>
      </x:c>
      <x:c r="K397" s="44" t="str">
        <x:v>Elected</x:v>
      </x:c>
      <x:c r="L397" s="44" t="str">
        <x:v>Elected</x:v>
      </x:c>
      <x:c r="M397" s="44" t="n">
        <x:f>IF(K397="Elected",1,0)</x:f>
        <x:v>1</x:v>
      </x:c>
      <x:c r="N397" s="44" t="n">
        <x:f>IF(L397="Elected",1,0)</x:f>
        <x:v>1</x:v>
      </x:c>
      <x:c r="O397" s="44" t="n">
        <x:f>IF(AND(M397=1,N397=1),1,0)</x:f>
        <x:v>1</x:v>
      </x:c>
      <x:c r="P397" s="44" t="n">
        <x:f>IF(F397&gt;0,1,0)</x:f>
        <x:v>1</x:v>
      </x:c>
      <x:c r="Q397" s="44" t="n">
        <x:f>IF(I397&gt;0,1,0)</x:f>
        <x:v>1</x:v>
      </x:c>
      <x:c r="R397" s="44" t="n">
        <x:f>IF(AND(P397=1,Q397=1),1,0)</x:f>
        <x:v>1</x:v>
      </x:c>
      <x:c r="S397" s="44" t="n">
        <x:f>IF(C397&lt;30000,1,0)</x:f>
        <x:v>1</x:v>
      </x:c>
      <x:c r="T397" s="44" t="n">
        <x:f>IF(AND(S397=1,P397=1),1+COUNTIFS($S$2:$S$415,1,$P$2:$P$415,1,$F$2:$F$415,"&gt;"&amp;F397),"")</x:f>
        <x:v>164</x:v>
      </x:c>
      <x:c r="U397" s="44" t="n">
        <x:f>IF(AND(S397=1,Q397=1),1+COUNTIFS($S$2:$S$415,1,$Q$2:$Q$415,1,$I$2:$I$415,"&gt;"&amp;I397),"")</x:f>
        <x:v>181</x:v>
      </x:c>
      <x:c r="V397" s="48" t="n">
        <x:f>IF(AND(S397=1,Q397=1),COUNTIFS($S$2:$S$415,1,$Q$2:$Q$415,1,$I$2:$I$415,"&lt;="&amp;I397)/COUNTIFS($S$2:$S$415,1,$Q$2:$Q$415,1),"")</x:f>
        <x:v>0.45288753799392095</x:v>
      </x:c>
      <x:c r="W397" s="44" t="n">
        <x:f>IF(AND(S397=1,Q397=1,O397=1),1+COUNTIFS($S$2:$S$415,1,$Q$2:$Q$415,1,$O$2:$O$415,1,$I$2:$I$415,"&gt;"&amp;I397),"")</x:f>
        <x:v>116</x:v>
      </x:c>
      <x:c r="X397" s="44" t="n">
        <x:f>IF(AND(S397=1,R397=1),1+COUNTIFS($S$2:$S$415,1,$R$2:$R$415,1,$J$2:$J$415,"&gt;"&amp;J397),"")</x:f>
        <x:v>169</x:v>
      </x:c>
      <x:c r="Y397" s="44" t="str">
        <x:v>https://www.amo.on.ca/2018-ontario-municipal-election-voter-turnout-population</x:v>
      </x:c>
      <x:c r="Z397" s="44" t="str">
        <x:v>https://data.ontario.ca/en/dataset/municipal-election-results/resource/43aa0bb3-902b-4f19-8d55-8df940188746</x:v>
      </x:c>
      <x:c r="AA397" s="44" t="str">
        <x:v>https://www.amo.on.ca/number-members-council-2022-2026-municipal-election-year</x:v>
      </x:c>
    </x:row>
    <x:row r="398">
      <x:c r="A398" s="44" t="str">
        <x:v>Township of West Lincoln</x:v>
      </x:c>
      <x:c r="B398" s="44" t="str">
        <x:v>Township</x:v>
      </x:c>
      <x:c r="C398" s="45" t="n">
        <x:v>15454</x:v>
      </x:c>
      <x:c r="D398" s="45" t="n">
        <x:v>11651</x:v>
      </x:c>
      <x:c r="E398" s="45" t="n">
        <x:v>4474</x:v>
      </x:c>
      <x:c r="F398" s="46" t="n">
        <x:f>IFERROR(ROUND(E398/D398,4),"")</x:f>
        <x:v>0.384</x:v>
      </x:c>
      <x:c r="G398" s="45" t="n">
        <x:v>12560</x:v>
      </x:c>
      <x:c r="H398" s="45" t="n">
        <x:v>5542</x:v>
      </x:c>
      <x:c r="I398" s="46" t="n">
        <x:f>IFERROR(H398/G398,"")</x:f>
        <x:v>0.4412420382165605</x:v>
      </x:c>
      <x:c r="J398" s="47" t="n">
        <x:f>IF(AND(P398,Q398),(I398-F398)*100,"")</x:f>
        <x:v>5.724203821656049</x:v>
      </x:c>
      <x:c r="K398" s="44" t="str">
        <x:v>Elected</x:v>
      </x:c>
      <x:c r="L398" s="44" t="str">
        <x:v>Elected</x:v>
      </x:c>
      <x:c r="M398" s="44" t="n">
        <x:f>IF(K398="Elected",1,0)</x:f>
        <x:v>1</x:v>
      </x:c>
      <x:c r="N398" s="44" t="n">
        <x:f>IF(L398="Elected",1,0)</x:f>
        <x:v>1</x:v>
      </x:c>
      <x:c r="O398" s="44" t="n">
        <x:f>IF(AND(M398=1,N398=1),1,0)</x:f>
        <x:v>1</x:v>
      </x:c>
      <x:c r="P398" s="44" t="n">
        <x:f>IF(F398&gt;0,1,0)</x:f>
        <x:v>1</x:v>
      </x:c>
      <x:c r="Q398" s="44" t="n">
        <x:f>IF(I398&gt;0,1,0)</x:f>
        <x:v>1</x:v>
      </x:c>
      <x:c r="R398" s="44" t="n">
        <x:f>IF(AND(P398=1,Q398=1),1,0)</x:f>
        <x:v>1</x:v>
      </x:c>
      <x:c r="S398" s="44" t="n">
        <x:f>IF(C398&lt;30000,1,0)</x:f>
        <x:v>1</x:v>
      </x:c>
      <x:c r="T398" s="44" t="n">
        <x:f>IF(AND(S398=1,P398=1),1+COUNTIFS($S$2:$S$415,1,$P$2:$P$415,1,$F$2:$F$415,"&gt;"&amp;F398),"")</x:f>
        <x:v>218</x:v>
      </x:c>
      <x:c r="U398" s="44" t="n">
        <x:f>IF(AND(S398=1,Q398=1),1+COUNTIFS($S$2:$S$415,1,$Q$2:$Q$415,1,$I$2:$I$415,"&gt;"&amp;I398),"")</x:f>
        <x:v>80</x:v>
      </x:c>
      <x:c r="V398" s="48" t="n">
        <x:f>IF(AND(S398=1,Q398=1),COUNTIFS($S$2:$S$415,1,$Q$2:$Q$415,1,$I$2:$I$415,"&lt;="&amp;I398)/COUNTIFS($S$2:$S$415,1,$Q$2:$Q$415,1),"")</x:f>
        <x:v>0.7598784194528876</x:v>
      </x:c>
      <x:c r="W398" s="44" t="n">
        <x:f>IF(AND(S398=1,Q398=1,O398=1),1+COUNTIFS($S$2:$S$415,1,$Q$2:$Q$415,1,$O$2:$O$415,1,$I$2:$I$415,"&gt;"&amp;I398),"")</x:f>
        <x:v>53</x:v>
      </x:c>
      <x:c r="X398" s="44" t="n">
        <x:f>IF(AND(S398=1,R398=1),1+COUNTIFS($S$2:$S$415,1,$R$2:$R$415,1,$J$2:$J$415,"&gt;"&amp;J398),"")</x:f>
        <x:v>46</x:v>
      </x:c>
      <x:c r="Y398" s="44" t="str">
        <x:v>https://www.amo.on.ca/2018-ontario-municipal-election-voter-turnout-population</x:v>
      </x:c>
      <x:c r="Z398" s="44" t="str">
        <x:v>https://data.ontario.ca/en/dataset/municipal-election-results/resource/43aa0bb3-902b-4f19-8d55-8df940188746</x:v>
      </x:c>
      <x:c r="AA398" s="44" t="str">
        <x:v>https://www.amo.on.ca/number-members-council-2022-2026-municipal-election-year</x:v>
      </x:c>
    </x:row>
    <x:row r="399">
      <x:c r="A399" s="44" t="str">
        <x:v>Township of White River</x:v>
      </x:c>
      <x:c r="B399" s="44" t="str">
        <x:v>Township</x:v>
      </x:c>
      <x:c r="C399" s="45" t="n">
        <x:v>557</x:v>
      </x:c>
      <x:c r="D399" s="45" t="n">
        <x:v>698</x:v>
      </x:c>
      <x:c r="E399" s="45" t="n">
        <x:v>386</x:v>
      </x:c>
      <x:c r="F399" s="46" t="n">
        <x:f>IFERROR(ROUND(E399/D399,4),"")</x:f>
        <x:v>0.553</x:v>
      </x:c>
      <x:c r="G399" s="45" t="n">
        <x:v>557</x:v>
      </x:c>
      <x:c r="H399" s="45" t="n">
        <x:v>312</x:v>
      </x:c>
      <x:c r="I399" s="46" t="n">
        <x:f>IFERROR(H399/G399,"")</x:f>
        <x:v>0.5601436265709157</x:v>
      </x:c>
      <x:c r="J399" s="47" t="n">
        <x:f>IF(AND(P399,Q399),(I399-F399)*100,"")</x:f>
        <x:v>0.7143626570915607</x:v>
      </x:c>
      <x:c r="K399" s="44" t="str">
        <x:v>Elected</x:v>
      </x:c>
      <x:c r="L399" s="44" t="str">
        <x:v>Elected</x:v>
      </x:c>
      <x:c r="M399" s="44" t="n">
        <x:f>IF(K399="Elected",1,0)</x:f>
        <x:v>1</x:v>
      </x:c>
      <x:c r="N399" s="44" t="n">
        <x:f>IF(L399="Elected",1,0)</x:f>
        <x:v>1</x:v>
      </x:c>
      <x:c r="O399" s="44" t="n">
        <x:f>IF(AND(M399=1,N399=1),1,0)</x:f>
        <x:v>1</x:v>
      </x:c>
      <x:c r="P399" s="44" t="n">
        <x:f>IF(F399&gt;0,1,0)</x:f>
        <x:v>1</x:v>
      </x:c>
      <x:c r="Q399" s="44" t="n">
        <x:f>IF(I399&gt;0,1,0)</x:f>
        <x:v>1</x:v>
      </x:c>
      <x:c r="R399" s="44" t="n">
        <x:f>IF(AND(P399=1,Q399=1),1,0)</x:f>
        <x:v>1</x:v>
      </x:c>
      <x:c r="S399" s="44" t="n">
        <x:f>IF(C399&lt;30000,1,0)</x:f>
        <x:v>1</x:v>
      </x:c>
      <x:c r="T399" s="44" t="n">
        <x:f>IF(AND(S399=1,P399=1),1+COUNTIFS($S$2:$S$415,1,$P$2:$P$415,1,$F$2:$F$415,"&gt;"&amp;F399),"")</x:f>
        <x:v>30</x:v>
      </x:c>
      <x:c r="U399" s="44" t="n">
        <x:f>IF(AND(S399=1,Q399=1),1+COUNTIFS($S$2:$S$415,1,$Q$2:$Q$415,1,$I$2:$I$415,"&gt;"&amp;I399),"")</x:f>
        <x:v>20</x:v>
      </x:c>
      <x:c r="V399" s="48" t="n">
        <x:f>IF(AND(S399=1,Q399=1),COUNTIFS($S$2:$S$415,1,$Q$2:$Q$415,1,$I$2:$I$415,"&lt;="&amp;I399)/COUNTIFS($S$2:$S$415,1,$Q$2:$Q$415,1),"")</x:f>
        <x:v>0.9422492401215805</x:v>
      </x:c>
      <x:c r="W399" s="44" t="n">
        <x:f>IF(AND(S399=1,Q399=1,O399=1),1+COUNTIFS($S$2:$S$415,1,$Q$2:$Q$415,1,$O$2:$O$415,1,$I$2:$I$415,"&gt;"&amp;I399),"")</x:f>
        <x:v>12</x:v>
      </x:c>
      <x:c r="X399" s="44" t="n">
        <x:f>IF(AND(S399=1,R399=1),1+COUNTIFS($S$2:$S$415,1,$R$2:$R$415,1,$J$2:$J$415,"&gt;"&amp;J399),"")</x:f>
        <x:v>87</x:v>
      </x:c>
      <x:c r="Y399" s="44" t="str">
        <x:v>https://www.amo.on.ca/2018-ontario-municipal-election-voter-turnout-population</x:v>
      </x:c>
      <x:c r="Z399" s="44" t="str">
        <x:v>https://data.ontario.ca/en/dataset/municipal-election-results/resource/43aa0bb3-902b-4f19-8d55-8df940188746</x:v>
      </x:c>
      <x:c r="AA399" s="44" t="str">
        <x:v>https://www.amo.on.ca/number-members-council-2022-2026-municipal-election-year</x:v>
      </x:c>
    </x:row>
    <x:row r="400">
      <x:c r="A400" s="44" t="str">
        <x:v>Township of Whitewater Region</x:v>
      </x:c>
      <x:c r="B400" s="44" t="str">
        <x:v>Township</x:v>
      </x:c>
      <x:c r="C400" s="45" t="n">
        <x:v>7225</x:v>
      </x:c>
      <x:c r="D400" s="45" t="n">
        <x:v>6344</x:v>
      </x:c>
      <x:c r="E400" s="45" t="n">
        <x:v>3073</x:v>
      </x:c>
      <x:c r="F400" s="46" t="n">
        <x:f>IFERROR(ROUND(E400/D400,4),"")</x:f>
        <x:v>0.4844</x:v>
      </x:c>
      <x:c r="G400" s="45" t="n">
        <x:v>6613</x:v>
      </x:c>
      <x:c r="H400" s="45" t="n">
        <x:v>2715</x:v>
      </x:c>
      <x:c r="I400" s="46" t="n">
        <x:f>IFERROR(H400/G400,"")</x:f>
        <x:v>0.4105549674882807</x:v>
      </x:c>
      <x:c r="J400" s="47" t="n">
        <x:f>IF(AND(P400,Q400),(I400-F400)*100,"")</x:f>
        <x:v>-7.384503251171931</x:v>
      </x:c>
      <x:c r="K400" s="44" t="str">
        <x:v>Elected</x:v>
      </x:c>
      <x:c r="L400" s="44" t="str">
        <x:v>Elected</x:v>
      </x:c>
      <x:c r="M400" s="44" t="n">
        <x:f>IF(K400="Elected",1,0)</x:f>
        <x:v>1</x:v>
      </x:c>
      <x:c r="N400" s="44" t="n">
        <x:f>IF(L400="Elected",1,0)</x:f>
        <x:v>1</x:v>
      </x:c>
      <x:c r="O400" s="44" t="n">
        <x:f>IF(AND(M400=1,N400=1),1,0)</x:f>
        <x:v>1</x:v>
      </x:c>
      <x:c r="P400" s="44" t="n">
        <x:f>IF(F400&gt;0,1,0)</x:f>
        <x:v>1</x:v>
      </x:c>
      <x:c r="Q400" s="44" t="n">
        <x:f>IF(I400&gt;0,1,0)</x:f>
        <x:v>1</x:v>
      </x:c>
      <x:c r="R400" s="44" t="n">
        <x:f>IF(AND(P400=1,Q400=1),1,0)</x:f>
        <x:v>1</x:v>
      </x:c>
      <x:c r="S400" s="44" t="n">
        <x:f>IF(C400&lt;30000,1,0)</x:f>
        <x:v>1</x:v>
      </x:c>
      <x:c r="T400" s="44" t="n">
        <x:f>IF(AND(S400=1,P400=1),1+COUNTIFS($S$2:$S$415,1,$P$2:$P$415,1,$F$2:$F$415,"&gt;"&amp;F400),"")</x:f>
        <x:v>86</x:v>
      </x:c>
      <x:c r="U400" s="44" t="n">
        <x:f>IF(AND(S400=1,Q400=1),1+COUNTIFS($S$2:$S$415,1,$Q$2:$Q$415,1,$I$2:$I$415,"&gt;"&amp;I400),"")</x:f>
        <x:v>117</x:v>
      </x:c>
      <x:c r="V400" s="48" t="n">
        <x:f>IF(AND(S400=1,Q400=1),COUNTIFS($S$2:$S$415,1,$Q$2:$Q$415,1,$I$2:$I$415,"&lt;="&amp;I400)/COUNTIFS($S$2:$S$415,1,$Q$2:$Q$415,1),"")</x:f>
        <x:v>0.6474164133738601</x:v>
      </x:c>
      <x:c r="W400" s="44" t="n">
        <x:f>IF(AND(S400=1,Q400=1,O400=1),1+COUNTIFS($S$2:$S$415,1,$Q$2:$Q$415,1,$O$2:$O$415,1,$I$2:$I$415,"&gt;"&amp;I400),"")</x:f>
        <x:v>76</x:v>
      </x:c>
      <x:c r="X400" s="44" t="n">
        <x:f>IF(AND(S400=1,R400=1),1+COUNTIFS($S$2:$S$415,1,$R$2:$R$415,1,$J$2:$J$415,"&gt;"&amp;J400),"")</x:f>
        <x:v>188</x:v>
      </x:c>
      <x:c r="Y400" s="44" t="str">
        <x:v>https://www.amo.on.ca/2018-ontario-municipal-election-voter-turnout-population</x:v>
      </x:c>
      <x:c r="Z400" s="44" t="str">
        <x:v>https://data.ontario.ca/en/dataset/municipal-election-results/resource/43aa0bb3-902b-4f19-8d55-8df940188746</x:v>
      </x:c>
      <x:c r="AA400" s="44" t="str">
        <x:v>https://www.amo.on.ca/number-members-council-2022-2026-municipal-election-year</x:v>
      </x:c>
    </x:row>
    <x:row r="401">
      <x:c r="A401" s="44" t="str">
        <x:v>Township of Wilmot</x:v>
      </x:c>
      <x:c r="B401" s="44" t="str">
        <x:v>Township</x:v>
      </x:c>
      <x:c r="C401" s="45" t="n">
        <x:v>21429</x:v>
      </x:c>
      <x:c r="D401" s="45" t="n">
        <x:v>15919</x:v>
      </x:c>
      <x:c r="E401" s="45" t="n">
        <x:v>6021</x:v>
      </x:c>
      <x:c r="F401" s="46" t="n">
        <x:f>IFERROR(ROUND(E401/D401,4),"")</x:f>
        <x:v>0.3782</x:v>
      </x:c>
      <x:c r="G401" s="45" t="n">
        <x:v>17352</x:v>
      </x:c>
      <x:c r="H401" s="45" t="n">
        <x:v>7002</x:v>
      </x:c>
      <x:c r="I401" s="46" t="n">
        <x:f>IFERROR(H401/G401,"")</x:f>
        <x:v>0.40352697095435686</x:v>
      </x:c>
      <x:c r="J401" s="47" t="n">
        <x:f>IF(AND(P401,Q401),(I401-F401)*100,"")</x:f>
        <x:v>2.5326970954356876</x:v>
      </x:c>
      <x:c r="K401" s="44" t="str">
        <x:v>Elected</x:v>
      </x:c>
      <x:c r="L401" s="44" t="str">
        <x:v>Elected</x:v>
      </x:c>
      <x:c r="M401" s="44" t="n">
        <x:f>IF(K401="Elected",1,0)</x:f>
        <x:v>1</x:v>
      </x:c>
      <x:c r="N401" s="44" t="n">
        <x:f>IF(L401="Elected",1,0)</x:f>
        <x:v>1</x:v>
      </x:c>
      <x:c r="O401" s="44" t="n">
        <x:f>IF(AND(M401=1,N401=1),1,0)</x:f>
        <x:v>1</x:v>
      </x:c>
      <x:c r="P401" s="44" t="n">
        <x:f>IF(F401&gt;0,1,0)</x:f>
        <x:v>1</x:v>
      </x:c>
      <x:c r="Q401" s="44" t="n">
        <x:f>IF(I401&gt;0,1,0)</x:f>
        <x:v>1</x:v>
      </x:c>
      <x:c r="R401" s="44" t="n">
        <x:f>IF(AND(P401=1,Q401=1),1,0)</x:f>
        <x:v>1</x:v>
      </x:c>
      <x:c r="S401" s="44" t="n">
        <x:f>IF(C401&lt;30000,1,0)</x:f>
        <x:v>1</x:v>
      </x:c>
      <x:c r="T401" s="44" t="n">
        <x:f>IF(AND(S401=1,P401=1),1+COUNTIFS($S$2:$S$415,1,$P$2:$P$415,1,$F$2:$F$415,"&gt;"&amp;F401),"")</x:f>
        <x:v>226</x:v>
      </x:c>
      <x:c r="U401" s="44" t="n">
        <x:f>IF(AND(S401=1,Q401=1),1+COUNTIFS($S$2:$S$415,1,$Q$2:$Q$415,1,$I$2:$I$415,"&gt;"&amp;I401),"")</x:f>
        <x:v>125</x:v>
      </x:c>
      <x:c r="V401" s="48" t="n">
        <x:f>IF(AND(S401=1,Q401=1),COUNTIFS($S$2:$S$415,1,$Q$2:$Q$415,1,$I$2:$I$415,"&lt;="&amp;I401)/COUNTIFS($S$2:$S$415,1,$Q$2:$Q$415,1),"")</x:f>
        <x:v>0.6231003039513677</x:v>
      </x:c>
      <x:c r="W401" s="44" t="n">
        <x:f>IF(AND(S401=1,Q401=1,O401=1),1+COUNTIFS($S$2:$S$415,1,$Q$2:$Q$415,1,$O$2:$O$415,1,$I$2:$I$415,"&gt;"&amp;I401),"")</x:f>
        <x:v>80</x:v>
      </x:c>
      <x:c r="X401" s="44" t="n">
        <x:f>IF(AND(S401=1,R401=1),1+COUNTIFS($S$2:$S$415,1,$R$2:$R$415,1,$J$2:$J$415,"&gt;"&amp;J401),"")</x:f>
        <x:v>66</x:v>
      </x:c>
      <x:c r="Y401" s="44" t="str">
        <x:v>https://www.amo.on.ca/2018-ontario-municipal-election-voter-turnout-population</x:v>
      </x:c>
      <x:c r="Z401" s="44" t="str">
        <x:v>https://data.ontario.ca/en/dataset/municipal-election-results/resource/43aa0bb3-902b-4f19-8d55-8df940188746</x:v>
      </x:c>
      <x:c r="AA401" s="44" t="str">
        <x:v>https://www.amo.on.ca/number-members-council-2022-2026-municipal-election-year</x:v>
      </x:c>
    </x:row>
    <x:row r="402">
      <x:c r="A402" s="44" t="str">
        <x:v>Township of Wollaston</x:v>
      </x:c>
      <x:c r="B402" s="44" t="str">
        <x:v>Township</x:v>
      </x:c>
      <x:c r="C402" s="45" t="n">
        <x:v>721</x:v>
      </x:c>
      <x:c r="D402" s="45" t="n">
        <x:v>2541</x:v>
      </x:c>
      <x:c r="E402" s="45" t="n">
        <x:v>1470</x:v>
      </x:c>
      <x:c r="F402" s="46" t="n">
        <x:f>IFERROR(ROUND(E402/D402,4),"")</x:f>
        <x:v>0.5785</x:v>
      </x:c>
      <x:c r="G402" s="45" t="n">
        <x:v>2189</x:v>
      </x:c>
      <x:c r="H402" s="45" t="n">
        <x:v>998</x:v>
      </x:c>
      <x:c r="I402" s="46" t="n">
        <x:f>IFERROR(H402/G402,"")</x:f>
        <x:v>0.4559159433531293</x:v>
      </x:c>
      <x:c r="J402" s="47" t="n">
        <x:f>IF(AND(P402,Q402),(I402-F402)*100,"")</x:f>
        <x:v>-12.258405664687071</x:v>
      </x:c>
      <x:c r="K402" s="44" t="str">
        <x:v>Elected</x:v>
      </x:c>
      <x:c r="L402" s="44" t="str">
        <x:v>Elected</x:v>
      </x:c>
      <x:c r="M402" s="44" t="n">
        <x:f>IF(K402="Elected",1,0)</x:f>
        <x:v>1</x:v>
      </x:c>
      <x:c r="N402" s="44" t="n">
        <x:f>IF(L402="Elected",1,0)</x:f>
        <x:v>1</x:v>
      </x:c>
      <x:c r="O402" s="44" t="n">
        <x:f>IF(AND(M402=1,N402=1),1,0)</x:f>
        <x:v>1</x:v>
      </x:c>
      <x:c r="P402" s="44" t="n">
        <x:f>IF(F402&gt;0,1,0)</x:f>
        <x:v>1</x:v>
      </x:c>
      <x:c r="Q402" s="44" t="n">
        <x:f>IF(I402&gt;0,1,0)</x:f>
        <x:v>1</x:v>
      </x:c>
      <x:c r="R402" s="44" t="n">
        <x:f>IF(AND(P402=1,Q402=1),1,0)</x:f>
        <x:v>1</x:v>
      </x:c>
      <x:c r="S402" s="44" t="n">
        <x:f>IF(C402&lt;30000,1,0)</x:f>
        <x:v>1</x:v>
      </x:c>
      <x:c r="T402" s="44" t="n">
        <x:f>IF(AND(S402=1,P402=1),1+COUNTIFS($S$2:$S$415,1,$P$2:$P$415,1,$F$2:$F$415,"&gt;"&amp;F402),"")</x:f>
        <x:v>23</x:v>
      </x:c>
      <x:c r="U402" s="44" t="n">
        <x:f>IF(AND(S402=1,Q402=1),1+COUNTIFS($S$2:$S$415,1,$Q$2:$Q$415,1,$I$2:$I$415,"&gt;"&amp;I402),"")</x:f>
        <x:v>68</x:v>
      </x:c>
      <x:c r="V402" s="48" t="n">
        <x:f>IF(AND(S402=1,Q402=1),COUNTIFS($S$2:$S$415,1,$Q$2:$Q$415,1,$I$2:$I$415,"&lt;="&amp;I402)/COUNTIFS($S$2:$S$415,1,$Q$2:$Q$415,1),"")</x:f>
        <x:v>0.7963525835866262</x:v>
      </x:c>
      <x:c r="W402" s="44" t="n">
        <x:f>IF(AND(S402=1,Q402=1,O402=1),1+COUNTIFS($S$2:$S$415,1,$Q$2:$Q$415,1,$O$2:$O$415,1,$I$2:$I$415,"&gt;"&amp;I402),"")</x:f>
        <x:v>46</x:v>
      </x:c>
      <x:c r="X402" s="44" t="n">
        <x:f>IF(AND(S402=1,R402=1),1+COUNTIFS($S$2:$S$415,1,$R$2:$R$415,1,$J$2:$J$415,"&gt;"&amp;J402),"")</x:f>
        <x:v>249</x:v>
      </x:c>
      <x:c r="Y402" s="44" t="str">
        <x:v>https://www.amo.on.ca/2018-ontario-municipal-election-voter-turnout-population</x:v>
      </x:c>
      <x:c r="Z402" s="44" t="str">
        <x:v>https://data.ontario.ca/en/dataset/municipal-election-results/resource/43aa0bb3-902b-4f19-8d55-8df940188746</x:v>
      </x:c>
      <x:c r="AA402" s="44" t="str">
        <x:v>https://www.amo.on.ca/number-members-council-2022-2026-municipal-election-year</x:v>
      </x:c>
    </x:row>
    <x:row r="403">
      <x:c r="A403" s="44" t="str">
        <x:v>Township of Woolwich</x:v>
      </x:c>
      <x:c r="B403" s="44" t="str">
        <x:v>Township</x:v>
      </x:c>
      <x:c r="C403" s="45" t="n">
        <x:v>26999</x:v>
      </x:c>
      <x:c r="D403" s="45" t="n">
        <x:v>17384</x:v>
      </x:c>
      <x:c r="E403" s="45" t="n">
        <x:v>5490</x:v>
      </x:c>
      <x:c r="F403" s="46" t="n">
        <x:f>IFERROR(ROUND(E403/D403,4),"")</x:f>
        <x:v>0.3158</x:v>
      </x:c>
      <x:c r="G403" s="45" t="n">
        <x:v>19882</x:v>
      </x:c>
      <x:c r="H403" s="45" t="n">
        <x:v>6890</x:v>
      </x:c>
      <x:c r="I403" s="46" t="n">
        <x:f>IFERROR(H403/G403,"")</x:f>
        <x:v>0.34654461321798613</x:v>
      </x:c>
      <x:c r="J403" s="47" t="n">
        <x:f>IF(AND(P403,Q403),(I403-F403)*100,"")</x:f>
        <x:v>3.0744613217986103</x:v>
      </x:c>
      <x:c r="K403" s="44" t="str">
        <x:v>Acclaimed</x:v>
      </x:c>
      <x:c r="L403" s="44" t="str">
        <x:v>Elected</x:v>
      </x:c>
      <x:c r="M403" s="44" t="n">
        <x:f>IF(K403="Elected",1,0)</x:f>
        <x:v>0</x:v>
      </x:c>
      <x:c r="N403" s="44" t="n">
        <x:f>IF(L403="Elected",1,0)</x:f>
        <x:v>1</x:v>
      </x:c>
      <x:c r="O403" s="44" t="n">
        <x:f>IF(AND(M403=1,N403=1),1,0)</x:f>
        <x:v>0</x:v>
      </x:c>
      <x:c r="P403" s="44" t="n">
        <x:f>IF(F403&gt;0,1,0)</x:f>
        <x:v>1</x:v>
      </x:c>
      <x:c r="Q403" s="44" t="n">
        <x:f>IF(I403&gt;0,1,0)</x:f>
        <x:v>1</x:v>
      </x:c>
      <x:c r="R403" s="44" t="n">
        <x:f>IF(AND(P403=1,Q403=1),1,0)</x:f>
        <x:v>1</x:v>
      </x:c>
      <x:c r="S403" s="44" t="n">
        <x:f>IF(C403&lt;30000,1,0)</x:f>
        <x:v>1</x:v>
      </x:c>
      <x:c r="T403" s="44" t="n">
        <x:f>IF(AND(S403=1,P403=1),1+COUNTIFS($S$2:$S$415,1,$P$2:$P$415,1,$F$2:$F$415,"&gt;"&amp;F403),"")</x:f>
        <x:v>278</x:v>
      </x:c>
      <x:c r="U403" s="44" t="n">
        <x:f>IF(AND(S403=1,Q403=1),1+COUNTIFS($S$2:$S$415,1,$Q$2:$Q$415,1,$I$2:$I$415,"&gt;"&amp;I403),"")</x:f>
        <x:v>205</x:v>
      </x:c>
      <x:c r="V403" s="48" t="n">
        <x:f>IF(AND(S403=1,Q403=1),COUNTIFS($S$2:$S$415,1,$Q$2:$Q$415,1,$I$2:$I$415,"&lt;="&amp;I403)/COUNTIFS($S$2:$S$415,1,$Q$2:$Q$415,1),"")</x:f>
        <x:v>0.3799392097264438</x:v>
      </x:c>
      <x:c r="W403" s="44" t="str">
        <x:f>IF(AND(S403=1,Q403=1,O403=1),1+COUNTIFS($S$2:$S$415,1,$Q$2:$Q$415,1,$O$2:$O$415,1,$I$2:$I$415,"&gt;"&amp;I403),"")</x:f>
      </x:c>
      <x:c r="X403" s="44" t="n">
        <x:f>IF(AND(S403=1,R403=1),1+COUNTIFS($S$2:$S$415,1,$R$2:$R$415,1,$J$2:$J$415,"&gt;"&amp;J403),"")</x:f>
        <x:v>64</x:v>
      </x:c>
      <x:c r="Y403" s="44" t="str">
        <x:v>https://www.amo.on.ca/2018-ontario-municipal-election-voter-turnout-population</x:v>
      </x:c>
      <x:c r="Z403" s="44" t="str">
        <x:v>https://data.ontario.ca/en/dataset/municipal-election-results/resource/43aa0bb3-902b-4f19-8d55-8df940188746</x:v>
      </x:c>
      <x:c r="AA403" s="44" t="str">
        <x:v>https://www.amo.on.ca/number-members-council-2022-2026-municipal-election-year</x:v>
      </x:c>
    </x:row>
    <x:row r="404">
      <x:c r="A404" s="44" t="str">
        <x:v>Township of Zorra</x:v>
      </x:c>
      <x:c r="B404" s="44" t="str">
        <x:v>Township</x:v>
      </x:c>
      <x:c r="C404" s="45" t="n">
        <x:v>8628</x:v>
      </x:c>
      <x:c r="D404" s="45" t="n">
        <x:v>6174</x:v>
      </x:c>
      <x:c r="E404" s="45" t="n">
        <x:v>2702</x:v>
      </x:c>
      <x:c r="F404" s="46" t="n">
        <x:f>IFERROR(ROUND(E404/D404,4),"")</x:f>
        <x:v>0.4376</x:v>
      </x:c>
      <x:c r="G404" s="45" t="n">
        <x:v>6632</x:v>
      </x:c>
      <x:c r="H404" s="45" t="n">
        <x:v>1494</x:v>
      </x:c>
      <x:c r="I404" s="46" t="n">
        <x:f>IFERROR(H404/G404,"")</x:f>
        <x:v>0.2252714113389626</x:v>
      </x:c>
      <x:c r="J404" s="47" t="n">
        <x:f>IF(AND(P404,Q404),(I404-F404)*100,"")</x:f>
        <x:v>-21.232858866103737</x:v>
      </x:c>
      <x:c r="K404" s="44" t="str">
        <x:v>Elected</x:v>
      </x:c>
      <x:c r="L404" s="44" t="str">
        <x:v>Acclaimed</x:v>
      </x:c>
      <x:c r="M404" s="44" t="n">
        <x:f>IF(K404="Elected",1,0)</x:f>
        <x:v>1</x:v>
      </x:c>
      <x:c r="N404" s="44" t="n">
        <x:f>IF(L404="Elected",1,0)</x:f>
        <x:v>0</x:v>
      </x:c>
      <x:c r="O404" s="44" t="n">
        <x:f>IF(AND(M404=1,N404=1),1,0)</x:f>
        <x:v>0</x:v>
      </x:c>
      <x:c r="P404" s="44" t="n">
        <x:f>IF(F404&gt;0,1,0)</x:f>
        <x:v>1</x:v>
      </x:c>
      <x:c r="Q404" s="44" t="n">
        <x:f>IF(I404&gt;0,1,0)</x:f>
        <x:v>1</x:v>
      </x:c>
      <x:c r="R404" s="44" t="n">
        <x:f>IF(AND(P404=1,Q404=1),1,0)</x:f>
        <x:v>1</x:v>
      </x:c>
      <x:c r="S404" s="44" t="n">
        <x:f>IF(C404&lt;30000,1,0)</x:f>
        <x:v>1</x:v>
      </x:c>
      <x:c r="T404" s="44" t="n">
        <x:f>IF(AND(S404=1,P404=1),1+COUNTIFS($S$2:$S$415,1,$P$2:$P$415,1,$F$2:$F$415,"&gt;"&amp;F404),"")</x:f>
        <x:v>152</x:v>
      </x:c>
      <x:c r="U404" s="44" t="n">
        <x:f>IF(AND(S404=1,Q404=1),1+COUNTIFS($S$2:$S$415,1,$Q$2:$Q$415,1,$I$2:$I$415,"&gt;"&amp;I404),"")</x:f>
        <x:v>298</x:v>
      </x:c>
      <x:c r="V404" s="48" t="n">
        <x:f>IF(AND(S404=1,Q404=1),COUNTIFS($S$2:$S$415,1,$Q$2:$Q$415,1,$I$2:$I$415,"&lt;="&amp;I404)/COUNTIFS($S$2:$S$415,1,$Q$2:$Q$415,1),"")</x:f>
        <x:v>0.0972644376899696</x:v>
      </x:c>
      <x:c r="W404" s="44" t="str">
        <x:f>IF(AND(S404=1,Q404=1,O404=1),1+COUNTIFS($S$2:$S$415,1,$Q$2:$Q$415,1,$O$2:$O$415,1,$I$2:$I$415,"&gt;"&amp;I404),"")</x:f>
      </x:c>
      <x:c r="X404" s="44" t="n">
        <x:f>IF(AND(S404=1,R404=1),1+COUNTIFS($S$2:$S$415,1,$R$2:$R$415,1,$J$2:$J$415,"&gt;"&amp;J404),"")</x:f>
        <x:v>297</x:v>
      </x:c>
      <x:c r="Y404" s="44" t="str">
        <x:v>https://www.amo.on.ca/2018-ontario-municipal-election-voter-turnout-population</x:v>
      </x:c>
      <x:c r="Z404" s="44" t="str">
        <x:v>https://data.ontario.ca/en/dataset/municipal-election-results/resource/43aa0bb3-902b-4f19-8d55-8df940188746</x:v>
      </x:c>
      <x:c r="AA404" s="44" t="str">
        <x:v>https://www.amo.on.ca/number-members-council-2022-2026-municipal-election-year</x:v>
      </x:c>
    </x:row>
    <x:row r="405">
      <x:c r="A405" s="44" t="str">
        <x:v>United Townships of Head, Clara &amp; Maria</x:v>
      </x:c>
      <x:c r="B405" s="44" t="str">
        <x:v>Township</x:v>
      </x:c>
      <x:c r="C405" s="45" t="n">
        <x:v>267</x:v>
      </x:c>
      <x:c r="D405" s="45" t="n">
        <x:v>614</x:v>
      </x:c>
      <x:c r="E405" s="45" t="n">
        <x:v>302</x:v>
      </x:c>
      <x:c r="F405" s="46" t="n">
        <x:f>IFERROR(ROUND(E405/D405,4),"")</x:f>
        <x:v>0.4919</x:v>
      </x:c>
      <x:c r="G405" s="45" t="n">
        <x:v>590</x:v>
      </x:c>
      <x:c r="H405" s="45" t="n">
        <x:v>219</x:v>
      </x:c>
      <x:c r="I405" s="46" t="n">
        <x:f>IFERROR(H405/G405,"")</x:f>
        <x:v>0.3711864406779661</x:v>
      </x:c>
      <x:c r="J405" s="47" t="n">
        <x:f>IF(AND(P405,Q405),(I405-F405)*100,"")</x:f>
        <x:v>-12.071355932203392</x:v>
      </x:c>
      <x:c r="K405" s="44" t="str">
        <x:v>Elected</x:v>
      </x:c>
      <x:c r="L405" s="44" t="str">
        <x:v>Elected</x:v>
      </x:c>
      <x:c r="M405" s="44" t="n">
        <x:f>IF(K405="Elected",1,0)</x:f>
        <x:v>1</x:v>
      </x:c>
      <x:c r="N405" s="44" t="n">
        <x:f>IF(L405="Elected",1,0)</x:f>
        <x:v>1</x:v>
      </x:c>
      <x:c r="O405" s="44" t="n">
        <x:f>IF(AND(M405=1,N405=1),1,0)</x:f>
        <x:v>1</x:v>
      </x:c>
      <x:c r="P405" s="44" t="n">
        <x:f>IF(F405&gt;0,1,0)</x:f>
        <x:v>1</x:v>
      </x:c>
      <x:c r="Q405" s="44" t="n">
        <x:f>IF(I405&gt;0,1,0)</x:f>
        <x:v>1</x:v>
      </x:c>
      <x:c r="R405" s="44" t="n">
        <x:f>IF(AND(P405=1,Q405=1),1,0)</x:f>
        <x:v>1</x:v>
      </x:c>
      <x:c r="S405" s="44" t="n">
        <x:f>IF(C405&lt;30000,1,0)</x:f>
        <x:v>1</x:v>
      </x:c>
      <x:c r="T405" s="44" t="n">
        <x:f>IF(AND(S405=1,P405=1),1+COUNTIFS($S$2:$S$415,1,$P$2:$P$415,1,$F$2:$F$415,"&gt;"&amp;F405),"")</x:f>
        <x:v>79</x:v>
      </x:c>
      <x:c r="U405" s="44" t="n">
        <x:f>IF(AND(S405=1,Q405=1),1+COUNTIFS($S$2:$S$415,1,$Q$2:$Q$415,1,$I$2:$I$415,"&gt;"&amp;I405),"")</x:f>
        <x:v>170</x:v>
      </x:c>
      <x:c r="V405" s="48" t="n">
        <x:f>IF(AND(S405=1,Q405=1),COUNTIFS($S$2:$S$415,1,$Q$2:$Q$415,1,$I$2:$I$415,"&lt;="&amp;I405)/COUNTIFS($S$2:$S$415,1,$Q$2:$Q$415,1),"")</x:f>
        <x:v>0.48632218844984804</x:v>
      </x:c>
      <x:c r="W405" s="44" t="n">
        <x:f>IF(AND(S405=1,Q405=1,O405=1),1+COUNTIFS($S$2:$S$415,1,$Q$2:$Q$415,1,$O$2:$O$415,1,$I$2:$I$415,"&gt;"&amp;I405),"")</x:f>
        <x:v>108</x:v>
      </x:c>
      <x:c r="X405" s="44" t="n">
        <x:f>IF(AND(S405=1,R405=1),1+COUNTIFS($S$2:$S$415,1,$R$2:$R$415,1,$J$2:$J$415,"&gt;"&amp;J405),"")</x:f>
        <x:v>246</x:v>
      </x:c>
      <x:c r="Y405" s="44" t="str">
        <x:v>https://www.amo.on.ca/2018-ontario-municipal-election-voter-turnout-population</x:v>
      </x:c>
      <x:c r="Z405" s="44" t="str">
        <x:v>https://data.ontario.ca/en/dataset/municipal-election-results/resource/43aa0bb3-902b-4f19-8d55-8df940188746</x:v>
      </x:c>
      <x:c r="AA405" s="44" t="str">
        <x:v>https://www.amo.on.ca/number-members-council-2022-2026-municipal-election-year</x:v>
      </x:c>
    </x:row>
    <x:row r="406">
      <x:c r="A406" s="44" t="str">
        <x:v>Village of Burk's Falls</x:v>
      </x:c>
      <x:c r="B406" s="44" t="str">
        <x:v>Village</x:v>
      </x:c>
      <x:c r="C406" s="45" t="n">
        <x:v>957</x:v>
      </x:c>
      <x:c r="D406" s="45" t="n">
        <x:v>719</x:v>
      </x:c>
      <x:c r="E406" s="45" t="n">
        <x:v>206</x:v>
      </x:c>
      <x:c r="F406" s="46" t="n">
        <x:f>IFERROR(ROUND(E406/D406,4),"")</x:f>
        <x:v>0.2865</x:v>
      </x:c>
      <x:c r="G406" s="45" t="n">
        <x:v>833</x:v>
      </x:c>
      <x:c r="H406" s="45" t="n">
        <x:v>317</x:v>
      </x:c>
      <x:c r="I406" s="46" t="n">
        <x:f>IFERROR(H406/G406,"")</x:f>
        <x:v>0.38055222088835533</x:v>
      </x:c>
      <x:c r="J406" s="47" t="n">
        <x:f>IF(AND(P406,Q406),(I406-F406)*100,"")</x:f>
        <x:v>9.405222088835535</x:v>
      </x:c>
      <x:c r="K406" s="44" t="str">
        <x:v>Acclaimed</x:v>
      </x:c>
      <x:c r="L406" s="44" t="str">
        <x:v>Elected</x:v>
      </x:c>
      <x:c r="M406" s="44" t="n">
        <x:f>IF(K406="Elected",1,0)</x:f>
        <x:v>0</x:v>
      </x:c>
      <x:c r="N406" s="44" t="n">
        <x:f>IF(L406="Elected",1,0)</x:f>
        <x:v>1</x:v>
      </x:c>
      <x:c r="O406" s="44" t="n">
        <x:f>IF(AND(M406=1,N406=1),1,0)</x:f>
        <x:v>0</x:v>
      </x:c>
      <x:c r="P406" s="44" t="n">
        <x:f>IF(F406&gt;0,1,0)</x:f>
        <x:v>1</x:v>
      </x:c>
      <x:c r="Q406" s="44" t="n">
        <x:f>IF(I406&gt;0,1,0)</x:f>
        <x:v>1</x:v>
      </x:c>
      <x:c r="R406" s="44" t="n">
        <x:f>IF(AND(P406=1,Q406=1),1,0)</x:f>
        <x:v>1</x:v>
      </x:c>
      <x:c r="S406" s="44" t="n">
        <x:f>IF(C406&lt;30000,1,0)</x:f>
        <x:v>1</x:v>
      </x:c>
      <x:c r="T406" s="44" t="n">
        <x:f>IF(AND(S406=1,P406=1),1+COUNTIFS($S$2:$S$415,1,$P$2:$P$415,1,$F$2:$F$415,"&gt;"&amp;F406),"")</x:f>
        <x:v>297</x:v>
      </x:c>
      <x:c r="U406" s="44" t="n">
        <x:f>IF(AND(S406=1,Q406=1),1+COUNTIFS($S$2:$S$415,1,$Q$2:$Q$415,1,$I$2:$I$415,"&gt;"&amp;I406),"")</x:f>
        <x:v>158</x:v>
      </x:c>
      <x:c r="V406" s="48" t="n">
        <x:f>IF(AND(S406=1,Q406=1),COUNTIFS($S$2:$S$415,1,$Q$2:$Q$415,1,$I$2:$I$415,"&lt;="&amp;I406)/COUNTIFS($S$2:$S$415,1,$Q$2:$Q$415,1),"")</x:f>
        <x:v>0.5227963525835866</x:v>
      </x:c>
      <x:c r="W406" s="44" t="str">
        <x:f>IF(AND(S406=1,Q406=1,O406=1),1+COUNTIFS($S$2:$S$415,1,$Q$2:$Q$415,1,$O$2:$O$415,1,$I$2:$I$415,"&gt;"&amp;I406),"")</x:f>
      </x:c>
      <x:c r="X406" s="44" t="n">
        <x:f>IF(AND(S406=1,R406=1),1+COUNTIFS($S$2:$S$415,1,$R$2:$R$415,1,$J$2:$J$415,"&gt;"&amp;J406),"")</x:f>
        <x:v>24</x:v>
      </x:c>
      <x:c r="Y406" s="44" t="str">
        <x:v>https://www.amo.on.ca/2018-ontario-municipal-election-voter-turnout-population</x:v>
      </x:c>
      <x:c r="Z406" s="44" t="str">
        <x:v>https://data.ontario.ca/en/dataset/municipal-election-results/resource/43aa0bb3-902b-4f19-8d55-8df940188746</x:v>
      </x:c>
      <x:c r="AA406" s="44" t="str">
        <x:v>https://www.amo.on.ca/number-members-council-2022-2026-municipal-election-year</x:v>
      </x:c>
    </x:row>
    <x:row r="407">
      <x:c r="A407" s="44" t="str">
        <x:v>Village of Hilton Beach</x:v>
      </x:c>
      <x:c r="B407" s="44" t="str">
        <x:v>Village</x:v>
      </x:c>
      <x:c r="C407" s="45" t="n">
        <x:v>198</x:v>
      </x:c>
      <x:c r="D407" s="45" t="n">
        <x:v>229</x:v>
      </x:c>
      <x:c r="E407" s="45" t="n">
        <x:v>76</x:v>
      </x:c>
      <x:c r="F407" s="46" t="n">
        <x:f>IFERROR(ROUND(E407/D407,4),"")</x:f>
        <x:v>0.3319</x:v>
      </x:c>
      <x:c r="G407" s="45" t="n">
        <x:v>271</x:v>
      </x:c>
      <x:c r="H407" s="45" t="n">
        <x:v>0</x:v>
      </x:c>
      <x:c r="I407" s="46" t="n">
        <x:f>IFERROR(H407/G407,"")</x:f>
        <x:v>0</x:v>
      </x:c>
      <x:c r="J407" s="47" t="str">
        <x:f>IF(AND(P407,Q407),(I407-F407)*100,"")</x:f>
      </x:c>
      <x:c r="K407" s="44" t="str">
        <x:v>Acclaimed</x:v>
      </x:c>
      <x:c r="L407" s="44" t="str">
        <x:v>Acclaimed</x:v>
      </x:c>
      <x:c r="M407" s="44" t="n">
        <x:f>IF(K407="Elected",1,0)</x:f>
        <x:v>0</x:v>
      </x:c>
      <x:c r="N407" s="44" t="n">
        <x:f>IF(L407="Elected",1,0)</x:f>
        <x:v>0</x:v>
      </x:c>
      <x:c r="O407" s="44" t="n">
        <x:f>IF(AND(M407=1,N407=1),1,0)</x:f>
        <x:v>0</x:v>
      </x:c>
      <x:c r="P407" s="44" t="n">
        <x:f>IF(F407&gt;0,1,0)</x:f>
        <x:v>1</x:v>
      </x:c>
      <x:c r="Q407" s="44" t="n">
        <x:f>IF(I407&gt;0,1,0)</x:f>
        <x:v>0</x:v>
      </x:c>
      <x:c r="R407" s="44" t="n">
        <x:f>IF(AND(P407=1,Q407=1),1,0)</x:f>
        <x:v>0</x:v>
      </x:c>
      <x:c r="S407" s="44" t="n">
        <x:f>IF(C407&lt;30000,1,0)</x:f>
        <x:v>1</x:v>
      </x:c>
      <x:c r="T407" s="44" t="n">
        <x:f>IF(AND(S407=1,P407=1),1+COUNTIFS($S$2:$S$415,1,$P$2:$P$415,1,$F$2:$F$415,"&gt;"&amp;F407),"")</x:f>
        <x:v>269</x:v>
      </x:c>
      <x:c r="U407" s="44" t="str">
        <x:f>IF(AND(S407=1,Q407=1),1+COUNTIFS($S$2:$S$415,1,$Q$2:$Q$415,1,$I$2:$I$415,"&gt;"&amp;I407),"")</x:f>
      </x:c>
      <x:c r="V407" s="48" t="str">
        <x:f>IF(AND(S407=1,Q407=1),COUNTIFS($S$2:$S$415,1,$Q$2:$Q$415,1,$I$2:$I$415,"&lt;="&amp;I407)/COUNTIFS($S$2:$S$415,1,$Q$2:$Q$415,1),"")</x:f>
      </x:c>
      <x:c r="W407" s="44" t="str">
        <x:f>IF(AND(S407=1,Q407=1,O407=1),1+COUNTIFS($S$2:$S$415,1,$Q$2:$Q$415,1,$O$2:$O$415,1,$I$2:$I$415,"&gt;"&amp;I407),"")</x:f>
      </x:c>
      <x:c r="X407" s="44" t="str">
        <x:f>IF(AND(S407=1,R407=1),1+COUNTIFS($S$2:$S$415,1,$R$2:$R$415,1,$J$2:$J$415,"&gt;"&amp;J407),"")</x:f>
      </x:c>
      <x:c r="Y407" s="44" t="str">
        <x:v>https://www.amo.on.ca/2018-ontario-municipal-election-voter-turnout-population</x:v>
      </x:c>
      <x:c r="Z407" s="44" t="str">
        <x:v>https://data.ontario.ca/en/dataset/municipal-election-results/resource/43aa0bb3-902b-4f19-8d55-8df940188746</x:v>
      </x:c>
      <x:c r="AA407" s="44" t="str">
        <x:v>https://www.amo.on.ca/number-members-council-2022-2026-municipal-election-year</x:v>
      </x:c>
    </x:row>
    <x:row r="408">
      <x:c r="A408" s="44" t="str">
        <x:v>Village of Merrickville-Wolford</x:v>
      </x:c>
      <x:c r="B408" s="44" t="str">
        <x:v>Village</x:v>
      </x:c>
      <x:c r="C408" s="45" t="n">
        <x:v>3135</x:v>
      </x:c>
      <x:c r="D408" s="45" t="n">
        <x:v>2708</x:v>
      </x:c>
      <x:c r="E408" s="45" t="n">
        <x:v>1484</x:v>
      </x:c>
      <x:c r="F408" s="46" t="n">
        <x:f>IFERROR(ROUND(E408/D408,4),"")</x:f>
        <x:v>0.548</x:v>
      </x:c>
      <x:c r="G408" s="45" t="n">
        <x:v>2889</x:v>
      </x:c>
      <x:c r="H408" s="45" t="n">
        <x:v>1531</x:v>
      </x:c>
      <x:c r="I408" s="46" t="n">
        <x:f>IFERROR(H408/G408,"")</x:f>
        <x:v>0.5299411561093804</x:v>
      </x:c>
      <x:c r="J408" s="47" t="n">
        <x:f>IF(AND(P408,Q408),(I408-F408)*100,"")</x:f>
        <x:v>-1.8058843890619625</x:v>
      </x:c>
      <x:c r="K408" s="44" t="str">
        <x:v>Elected</x:v>
      </x:c>
      <x:c r="L408" s="44" t="str">
        <x:v>Elected</x:v>
      </x:c>
      <x:c r="M408" s="44" t="n">
        <x:f>IF(K408="Elected",1,0)</x:f>
        <x:v>1</x:v>
      </x:c>
      <x:c r="N408" s="44" t="n">
        <x:f>IF(L408="Elected",1,0)</x:f>
        <x:v>1</x:v>
      </x:c>
      <x:c r="O408" s="44" t="n">
        <x:f>IF(AND(M408=1,N408=1),1,0)</x:f>
        <x:v>1</x:v>
      </x:c>
      <x:c r="P408" s="44" t="n">
        <x:f>IF(F408&gt;0,1,0)</x:f>
        <x:v>1</x:v>
      </x:c>
      <x:c r="Q408" s="44" t="n">
        <x:f>IF(I408&gt;0,1,0)</x:f>
        <x:v>1</x:v>
      </x:c>
      <x:c r="R408" s="44" t="n">
        <x:f>IF(AND(P408=1,Q408=1),1,0)</x:f>
        <x:v>1</x:v>
      </x:c>
      <x:c r="S408" s="44" t="n">
        <x:f>IF(C408&lt;30000,1,0)</x:f>
        <x:v>1</x:v>
      </x:c>
      <x:c r="T408" s="44" t="n">
        <x:f>IF(AND(S408=1,P408=1),1+COUNTIFS($S$2:$S$415,1,$P$2:$P$415,1,$F$2:$F$415,"&gt;"&amp;F408),"")</x:f>
        <x:v>33</x:v>
      </x:c>
      <x:c r="U408" s="44" t="n">
        <x:f>IF(AND(S408=1,Q408=1),1+COUNTIFS($S$2:$S$415,1,$Q$2:$Q$415,1,$I$2:$I$415,"&gt;"&amp;I408),"")</x:f>
        <x:v>29</x:v>
      </x:c>
      <x:c r="V408" s="48" t="n">
        <x:f>IF(AND(S408=1,Q408=1),COUNTIFS($S$2:$S$415,1,$Q$2:$Q$415,1,$I$2:$I$415,"&lt;="&amp;I408)/COUNTIFS($S$2:$S$415,1,$Q$2:$Q$415,1),"")</x:f>
        <x:v>0.9148936170212766</x:v>
      </x:c>
      <x:c r="W408" s="44" t="n">
        <x:f>IF(AND(S408=1,Q408=1,O408=1),1+COUNTIFS($S$2:$S$415,1,$Q$2:$Q$415,1,$O$2:$O$415,1,$I$2:$I$415,"&gt;"&amp;I408),"")</x:f>
        <x:v>18</x:v>
      </x:c>
      <x:c r="X408" s="44" t="n">
        <x:f>IF(AND(S408=1,R408=1),1+COUNTIFS($S$2:$S$415,1,$R$2:$R$415,1,$J$2:$J$415,"&gt;"&amp;J408),"")</x:f>
        <x:v>110</x:v>
      </x:c>
      <x:c r="Y408" s="44" t="str">
        <x:v>https://www.amo.on.ca/2018-ontario-municipal-election-voter-turnout-population</x:v>
      </x:c>
      <x:c r="Z408" s="44" t="str">
        <x:v>https://data.ontario.ca/en/dataset/municipal-election-results/resource/43aa0bb3-902b-4f19-8d55-8df940188746</x:v>
      </x:c>
      <x:c r="AA408" s="44" t="str">
        <x:v>https://www.amo.on.ca/number-members-council-2022-2026-municipal-election-year</x:v>
      </x:c>
    </x:row>
    <x:row r="409">
      <x:c r="A409" s="44" t="str">
        <x:v>Village of Newbury</x:v>
      </x:c>
      <x:c r="B409" s="44" t="str">
        <x:v>Village</x:v>
      </x:c>
      <x:c r="C409" s="45" t="n">
        <x:v>440</x:v>
      </x:c>
      <x:c r="D409" s="45" t="n">
        <x:v>0</x:v>
      </x:c>
      <x:c r="E409" s="45" t="n">
        <x:v>0</x:v>
      </x:c>
      <x:c r="F409" s="46" t="str">
        <x:f>IFERROR(ROUND(E409/D409,4),"")</x:f>
      </x:c>
      <x:c r="G409" s="45" t="n">
        <x:v>417</x:v>
      </x:c>
      <x:c r="H409" s="45" t="n">
        <x:v>119</x:v>
      </x:c>
      <x:c r="I409" s="46" t="n">
        <x:f>IFERROR(H409/G409,"")</x:f>
        <x:v>0.2853717026378897</x:v>
      </x:c>
      <x:c r="J409" s="47" t="str">
        <x:f>IF(AND(P409,Q409),(I409-F409)*100,"")</x:f>
      </x:c>
      <x:c r="K409" s="44" t="str">
        <x:v>Acclaimed</x:v>
      </x:c>
      <x:c r="L409" s="44" t="str">
        <x:v>Acclaimed</x:v>
      </x:c>
      <x:c r="M409" s="44" t="n">
        <x:f>IF(K409="Elected",1,0)</x:f>
        <x:v>0</x:v>
      </x:c>
      <x:c r="N409" s="44" t="n">
        <x:f>IF(L409="Elected",1,0)</x:f>
        <x:v>0</x:v>
      </x:c>
      <x:c r="O409" s="44" t="n">
        <x:f>IF(AND(M409=1,N409=1),1,0)</x:f>
        <x:v>0</x:v>
      </x:c>
      <x:c r="P409" s="44" t="n">
        <x:f>IF(F409&gt;0,1,0)</x:f>
        <x:v>0</x:v>
      </x:c>
      <x:c r="Q409" s="44" t="n">
        <x:f>IF(I409&gt;0,1,0)</x:f>
        <x:v>1</x:v>
      </x:c>
      <x:c r="R409" s="44" t="n">
        <x:f>IF(AND(P409=1,Q409=1),1,0)</x:f>
        <x:v>0</x:v>
      </x:c>
      <x:c r="S409" s="44" t="n">
        <x:f>IF(C409&lt;30000,1,0)</x:f>
        <x:v>1</x:v>
      </x:c>
      <x:c r="T409" s="44" t="str">
        <x:f>IF(AND(S409=1,P409=1),1+COUNTIFS($S$2:$S$415,1,$P$2:$P$415,1,$F$2:$F$415,"&gt;"&amp;F409),"")</x:f>
      </x:c>
      <x:c r="U409" s="44" t="n">
        <x:f>IF(AND(S409=1,Q409=1),1+COUNTIFS($S$2:$S$415,1,$Q$2:$Q$415,1,$I$2:$I$415,"&gt;"&amp;I409),"")</x:f>
        <x:v>260</x:v>
      </x:c>
      <x:c r="V409" s="48" t="n">
        <x:f>IF(AND(S409=1,Q409=1),COUNTIFS($S$2:$S$415,1,$Q$2:$Q$415,1,$I$2:$I$415,"&lt;="&amp;I409)/COUNTIFS($S$2:$S$415,1,$Q$2:$Q$415,1),"")</x:f>
        <x:v>0.2127659574468085</x:v>
      </x:c>
      <x:c r="W409" s="44" t="str">
        <x:f>IF(AND(S409=1,Q409=1,O409=1),1+COUNTIFS($S$2:$S$415,1,$Q$2:$Q$415,1,$O$2:$O$415,1,$I$2:$I$415,"&gt;"&amp;I409),"")</x:f>
      </x:c>
      <x:c r="X409" s="44" t="str">
        <x:f>IF(AND(S409=1,R409=1),1+COUNTIFS($S$2:$S$415,1,$R$2:$R$415,1,$J$2:$J$415,"&gt;"&amp;J409),"")</x:f>
      </x:c>
      <x:c r="Y409" s="44" t="str">
        <x:v>https://www.amo.on.ca/2018-ontario-municipal-election-voter-turnout-population</x:v>
      </x:c>
      <x:c r="Z409" s="44" t="str">
        <x:v>https://data.ontario.ca/en/dataset/municipal-election-results/resource/43aa0bb3-902b-4f19-8d55-8df940188746</x:v>
      </x:c>
      <x:c r="AA409" s="44" t="str">
        <x:v>https://www.amo.on.ca/number-members-council-2022-2026-municipal-election-year</x:v>
      </x:c>
    </x:row>
    <x:row r="410">
      <x:c r="A410" s="44" t="str">
        <x:v>Village of Oil Springs</x:v>
      </x:c>
      <x:c r="B410" s="44" t="str">
        <x:v>Village</x:v>
      </x:c>
      <x:c r="C410" s="45" t="n">
        <x:v>647</x:v>
      </x:c>
      <x:c r="D410" s="45" t="n">
        <x:v>532</x:v>
      </x:c>
      <x:c r="E410" s="45" t="n">
        <x:v>0</x:v>
      </x:c>
      <x:c r="F410" s="46" t="n">
        <x:f>IFERROR(ROUND(E410/D410,4),"")</x:f>
        <x:v>0</x:v>
      </x:c>
      <x:c r="G410" s="45"/>
      <x:c r="H410" s="45"/>
      <x:c r="I410" s="46" t="str">
        <x:f>IFERROR(H410/G410,"")</x:f>
      </x:c>
      <x:c r="J410" s="47" t="str">
        <x:f>IF(AND(P410,Q410),(I410-F410)*100,"")</x:f>
      </x:c>
      <x:c r="K410" s="44" t="str">
        <x:v>Acclaimed</x:v>
      </x:c>
      <x:c r="L410" s="44" t="str">
        <x:v>Acclaimed</x:v>
      </x:c>
      <x:c r="M410" s="44" t="n">
        <x:f>IF(K410="Elected",1,0)</x:f>
        <x:v>0</x:v>
      </x:c>
      <x:c r="N410" s="44" t="n">
        <x:f>IF(L410="Elected",1,0)</x:f>
        <x:v>0</x:v>
      </x:c>
      <x:c r="O410" s="44" t="n">
        <x:f>IF(AND(M410=1,N410=1),1,0)</x:f>
        <x:v>0</x:v>
      </x:c>
      <x:c r="P410" s="44" t="n">
        <x:f>IF(F410&gt;0,1,0)</x:f>
        <x:v>0</x:v>
      </x:c>
      <x:c r="Q410" s="44" t="n">
        <x:f>IF(I410&gt;0,1,0)</x:f>
        <x:v>0</x:v>
      </x:c>
      <x:c r="R410" s="44" t="n">
        <x:f>IF(AND(P410=1,Q410=1),1,0)</x:f>
        <x:v>0</x:v>
      </x:c>
      <x:c r="S410" s="44" t="n">
        <x:f>IF(C410&lt;30000,1,0)</x:f>
        <x:v>1</x:v>
      </x:c>
      <x:c r="T410" s="44" t="str">
        <x:f>IF(AND(S410=1,P410=1),1+COUNTIFS($S$2:$S$415,1,$P$2:$P$415,1,$F$2:$F$415,"&gt;"&amp;F410),"")</x:f>
      </x:c>
      <x:c r="U410" s="44" t="str">
        <x:f>IF(AND(S410=1,Q410=1),1+COUNTIFS($S$2:$S$415,1,$Q$2:$Q$415,1,$I$2:$I$415,"&gt;"&amp;I410),"")</x:f>
      </x:c>
      <x:c r="V410" s="48" t="str">
        <x:f>IF(AND(S410=1,Q410=1),COUNTIFS($S$2:$S$415,1,$Q$2:$Q$415,1,$I$2:$I$415,"&lt;="&amp;I410)/COUNTIFS($S$2:$S$415,1,$Q$2:$Q$415,1),"")</x:f>
      </x:c>
      <x:c r="W410" s="44" t="str">
        <x:f>IF(AND(S410=1,Q410=1,O410=1),1+COUNTIFS($S$2:$S$415,1,$Q$2:$Q$415,1,$O$2:$O$415,1,$I$2:$I$415,"&gt;"&amp;I410),"")</x:f>
      </x:c>
      <x:c r="X410" s="44" t="str">
        <x:f>IF(AND(S410=1,R410=1),1+COUNTIFS($S$2:$S$415,1,$R$2:$R$415,1,$J$2:$J$415,"&gt;"&amp;J410),"")</x:f>
      </x:c>
      <x:c r="Y410" s="44" t="str">
        <x:v>https://www.amo.on.ca/2018-ontario-municipal-election-voter-turnout-population</x:v>
      </x:c>
      <x:c r="Z410" s="44" t="str">
        <x:v>https://data.ontario.ca/en/dataset/municipal-election-results/resource/43aa0bb3-902b-4f19-8d55-8df940188746</x:v>
      </x:c>
      <x:c r="AA410" s="44" t="str">
        <x:v>https://www.amo.on.ca/number-members-council-2022-2026-municipal-election-year</x:v>
      </x:c>
    </x:row>
    <x:row r="411">
      <x:c r="A411" s="44" t="str">
        <x:v>Village of Point Edward</x:v>
      </x:c>
      <x:c r="B411" s="44" t="str">
        <x:v>Village</x:v>
      </x:c>
      <x:c r="C411" s="45" t="n">
        <x:v>1930</x:v>
      </x:c>
      <x:c r="D411" s="45" t="n">
        <x:v>1600</x:v>
      </x:c>
      <x:c r="E411" s="45" t="n">
        <x:v>853</x:v>
      </x:c>
      <x:c r="F411" s="46" t="n">
        <x:f>IFERROR(ROUND(E411/D411,4),"")</x:f>
        <x:v>0.5331</x:v>
      </x:c>
      <x:c r="G411" s="45" t="n">
        <x:v>1682</x:v>
      </x:c>
      <x:c r="H411" s="45" t="n">
        <x:v>715</x:v>
      </x:c>
      <x:c r="I411" s="46" t="n">
        <x:f>IFERROR(H411/G411,"")</x:f>
        <x:v>0.42508917954815695</x:v>
      </x:c>
      <x:c r="J411" s="47" t="n">
        <x:f>IF(AND(P411,Q411),(I411-F411)*100,"")</x:f>
        <x:v>-10.801082045184307</x:v>
      </x:c>
      <x:c r="K411" s="44" t="str">
        <x:v>Acclaimed</x:v>
      </x:c>
      <x:c r="L411" s="44" t="str">
        <x:v>Acclaimed</x:v>
      </x:c>
      <x:c r="M411" s="44" t="n">
        <x:f>IF(K411="Elected",1,0)</x:f>
        <x:v>0</x:v>
      </x:c>
      <x:c r="N411" s="44" t="n">
        <x:f>IF(L411="Elected",1,0)</x:f>
        <x:v>0</x:v>
      </x:c>
      <x:c r="O411" s="44" t="n">
        <x:f>IF(AND(M411=1,N411=1),1,0)</x:f>
        <x:v>0</x:v>
      </x:c>
      <x:c r="P411" s="44" t="n">
        <x:f>IF(F411&gt;0,1,0)</x:f>
        <x:v>1</x:v>
      </x:c>
      <x:c r="Q411" s="44" t="n">
        <x:f>IF(I411&gt;0,1,0)</x:f>
        <x:v>1</x:v>
      </x:c>
      <x:c r="R411" s="44" t="n">
        <x:f>IF(AND(P411=1,Q411=1),1,0)</x:f>
        <x:v>1</x:v>
      </x:c>
      <x:c r="S411" s="44" t="n">
        <x:f>IF(C411&lt;30000,1,0)</x:f>
        <x:v>1</x:v>
      </x:c>
      <x:c r="T411" s="44" t="n">
        <x:f>IF(AND(S411=1,P411=1),1+COUNTIFS($S$2:$S$415,1,$P$2:$P$415,1,$F$2:$F$415,"&gt;"&amp;F411),"")</x:f>
        <x:v>42</x:v>
      </x:c>
      <x:c r="U411" s="44" t="n">
        <x:f>IF(AND(S411=1,Q411=1),1+COUNTIFS($S$2:$S$415,1,$Q$2:$Q$415,1,$I$2:$I$415,"&gt;"&amp;I411),"")</x:f>
        <x:v>95</x:v>
      </x:c>
      <x:c r="V411" s="48" t="n">
        <x:f>IF(AND(S411=1,Q411=1),COUNTIFS($S$2:$S$415,1,$Q$2:$Q$415,1,$I$2:$I$415,"&lt;="&amp;I411)/COUNTIFS($S$2:$S$415,1,$Q$2:$Q$415,1),"")</x:f>
        <x:v>0.7142857142857143</x:v>
      </x:c>
      <x:c r="W411" s="44" t="str">
        <x:f>IF(AND(S411=1,Q411=1,O411=1),1+COUNTIFS($S$2:$S$415,1,$Q$2:$Q$415,1,$O$2:$O$415,1,$I$2:$I$415,"&gt;"&amp;I411),"")</x:f>
      </x:c>
      <x:c r="X411" s="44" t="n">
        <x:f>IF(AND(S411=1,R411=1),1+COUNTIFS($S$2:$S$415,1,$R$2:$R$415,1,$J$2:$J$415,"&gt;"&amp;J411),"")</x:f>
        <x:v>234</x:v>
      </x:c>
      <x:c r="Y411" s="44" t="str">
        <x:v>https://www.amo.on.ca/2018-ontario-municipal-election-voter-turnout-population</x:v>
      </x:c>
      <x:c r="Z411" s="44" t="str">
        <x:v>https://data.ontario.ca/en/dataset/municipal-election-results/resource/43aa0bb3-902b-4f19-8d55-8df940188746</x:v>
      </x:c>
      <x:c r="AA411" s="44" t="str">
        <x:v>https://www.amo.on.ca/number-members-council-2022-2026-municipal-election-year</x:v>
      </x:c>
    </x:row>
    <x:row r="412">
      <x:c r="A412" s="44" t="str">
        <x:v>Village of South River</x:v>
      </x:c>
      <x:c r="B412" s="44" t="str">
        <x:v>Village</x:v>
      </x:c>
      <x:c r="C412" s="45" t="n">
        <x:v>1101</x:v>
      </x:c>
      <x:c r="D412" s="45" t="n">
        <x:v>812</x:v>
      </x:c>
      <x:c r="E412" s="45" t="n">
        <x:v>229</x:v>
      </x:c>
      <x:c r="F412" s="46" t="n">
        <x:f>IFERROR(ROUND(E412/D412,4),"")</x:f>
        <x:v>0.282</x:v>
      </x:c>
      <x:c r="G412" s="45" t="n">
        <x:v>983</x:v>
      </x:c>
      <x:c r="H412" s="45" t="n">
        <x:v>0</x:v>
      </x:c>
      <x:c r="I412" s="46" t="n">
        <x:f>IFERROR(H412/G412,"")</x:f>
        <x:v>0</x:v>
      </x:c>
      <x:c r="J412" s="47" t="str">
        <x:f>IF(AND(P412,Q412),(I412-F412)*100,"")</x:f>
      </x:c>
      <x:c r="K412" s="44" t="str">
        <x:v>Acclaimed</x:v>
      </x:c>
      <x:c r="L412" s="44" t="str">
        <x:v>Acclaimed</x:v>
      </x:c>
      <x:c r="M412" s="44" t="n">
        <x:f>IF(K412="Elected",1,0)</x:f>
        <x:v>0</x:v>
      </x:c>
      <x:c r="N412" s="44" t="n">
        <x:f>IF(L412="Elected",1,0)</x:f>
        <x:v>0</x:v>
      </x:c>
      <x:c r="O412" s="44" t="n">
        <x:f>IF(AND(M412=1,N412=1),1,0)</x:f>
        <x:v>0</x:v>
      </x:c>
      <x:c r="P412" s="44" t="n">
        <x:f>IF(F412&gt;0,1,0)</x:f>
        <x:v>1</x:v>
      </x:c>
      <x:c r="Q412" s="44" t="n">
        <x:f>IF(I412&gt;0,1,0)</x:f>
        <x:v>0</x:v>
      </x:c>
      <x:c r="R412" s="44" t="n">
        <x:f>IF(AND(P412=1,Q412=1),1,0)</x:f>
        <x:v>0</x:v>
      </x:c>
      <x:c r="S412" s="44" t="n">
        <x:f>IF(C412&lt;30000,1,0)</x:f>
        <x:v>1</x:v>
      </x:c>
      <x:c r="T412" s="44" t="n">
        <x:f>IF(AND(S412=1,P412=1),1+COUNTIFS($S$2:$S$415,1,$P$2:$P$415,1,$F$2:$F$415,"&gt;"&amp;F412),"")</x:f>
        <x:v>300</x:v>
      </x:c>
      <x:c r="U412" s="44" t="str">
        <x:f>IF(AND(S412=1,Q412=1),1+COUNTIFS($S$2:$S$415,1,$Q$2:$Q$415,1,$I$2:$I$415,"&gt;"&amp;I412),"")</x:f>
      </x:c>
      <x:c r="V412" s="48" t="str">
        <x:f>IF(AND(S412=1,Q412=1),COUNTIFS($S$2:$S$415,1,$Q$2:$Q$415,1,$I$2:$I$415,"&lt;="&amp;I412)/COUNTIFS($S$2:$S$415,1,$Q$2:$Q$415,1),"")</x:f>
      </x:c>
      <x:c r="W412" s="44" t="str">
        <x:f>IF(AND(S412=1,Q412=1,O412=1),1+COUNTIFS($S$2:$S$415,1,$Q$2:$Q$415,1,$O$2:$O$415,1,$I$2:$I$415,"&gt;"&amp;I412),"")</x:f>
      </x:c>
      <x:c r="X412" s="44" t="str">
        <x:f>IF(AND(S412=1,R412=1),1+COUNTIFS($S$2:$S$415,1,$R$2:$R$415,1,$J$2:$J$415,"&gt;"&amp;J412),"")</x:f>
      </x:c>
      <x:c r="Y412" s="44" t="str">
        <x:v>https://www.amo.on.ca/2018-ontario-municipal-election-voter-turnout-population</x:v>
      </x:c>
      <x:c r="Z412" s="44" t="str">
        <x:v>https://data.ontario.ca/en/dataset/municipal-election-results/resource/43aa0bb3-902b-4f19-8d55-8df940188746</x:v>
      </x:c>
      <x:c r="AA412" s="44" t="str">
        <x:v>https://www.amo.on.ca/number-members-council-2022-2026-municipal-election-year</x:v>
      </x:c>
    </x:row>
    <x:row r="413">
      <x:c r="A413" s="44" t="str">
        <x:v>Village of Sundridge</x:v>
      </x:c>
      <x:c r="B413" s="44" t="str">
        <x:v>Village</x:v>
      </x:c>
      <x:c r="C413" s="45" t="n">
        <x:v>938</x:v>
      </x:c>
      <x:c r="D413" s="45" t="n">
        <x:v>939</x:v>
      </x:c>
      <x:c r="E413" s="45" t="n">
        <x:v>376</x:v>
      </x:c>
      <x:c r="F413" s="46" t="n">
        <x:f>IFERROR(ROUND(E413/D413,4),"")</x:f>
        <x:v>0.4004</x:v>
      </x:c>
      <x:c r="G413" s="45" t="n">
        <x:v>957</x:v>
      </x:c>
      <x:c r="H413" s="45" t="n">
        <x:v>457</x:v>
      </x:c>
      <x:c r="I413" s="46" t="n">
        <x:f>IFERROR(H413/G413,"")</x:f>
        <x:v>0.477533960292581</x:v>
      </x:c>
      <x:c r="J413" s="47" t="n">
        <x:f>IF(AND(P413,Q413),(I413-F413)*100,"")</x:f>
        <x:v>7.713396029258101</x:v>
      </x:c>
      <x:c r="K413" s="44" t="str">
        <x:v>Elected</x:v>
      </x:c>
      <x:c r="L413" s="44" t="str">
        <x:v>Elected</x:v>
      </x:c>
      <x:c r="M413" s="44" t="n">
        <x:f>IF(K413="Elected",1,0)</x:f>
        <x:v>1</x:v>
      </x:c>
      <x:c r="N413" s="44" t="n">
        <x:f>IF(L413="Elected",1,0)</x:f>
        <x:v>1</x:v>
      </x:c>
      <x:c r="O413" s="44" t="n">
        <x:f>IF(AND(M413=1,N413=1),1,0)</x:f>
        <x:v>1</x:v>
      </x:c>
      <x:c r="P413" s="44" t="n">
        <x:f>IF(F413&gt;0,1,0)</x:f>
        <x:v>1</x:v>
      </x:c>
      <x:c r="Q413" s="44" t="n">
        <x:f>IF(I413&gt;0,1,0)</x:f>
        <x:v>1</x:v>
      </x:c>
      <x:c r="R413" s="44" t="n">
        <x:f>IF(AND(P413=1,Q413=1),1,0)</x:f>
        <x:v>1</x:v>
      </x:c>
      <x:c r="S413" s="44" t="n">
        <x:f>IF(C413&lt;30000,1,0)</x:f>
        <x:v>1</x:v>
      </x:c>
      <x:c r="T413" s="44" t="n">
        <x:f>IF(AND(S413=1,P413=1),1+COUNTIFS($S$2:$S$415,1,$P$2:$P$415,1,$F$2:$F$415,"&gt;"&amp;F413),"")</x:f>
        <x:v>197</x:v>
      </x:c>
      <x:c r="U413" s="44" t="n">
        <x:f>IF(AND(S413=1,Q413=1),1+COUNTIFS($S$2:$S$415,1,$Q$2:$Q$415,1,$I$2:$I$415,"&gt;"&amp;I413),"")</x:f>
        <x:v>53</x:v>
      </x:c>
      <x:c r="V413" s="48" t="n">
        <x:f>IF(AND(S413=1,Q413=1),COUNTIFS($S$2:$S$415,1,$Q$2:$Q$415,1,$I$2:$I$415,"&lt;="&amp;I413)/COUNTIFS($S$2:$S$415,1,$Q$2:$Q$415,1),"")</x:f>
        <x:v>0.8419452887537994</x:v>
      </x:c>
      <x:c r="W413" s="44" t="n">
        <x:f>IF(AND(S413=1,Q413=1,O413=1),1+COUNTIFS($S$2:$S$415,1,$Q$2:$Q$415,1,$O$2:$O$415,1,$I$2:$I$415,"&gt;"&amp;I413),"")</x:f>
        <x:v>35</x:v>
      </x:c>
      <x:c r="X413" s="44" t="n">
        <x:f>IF(AND(S413=1,R413=1),1+COUNTIFS($S$2:$S$415,1,$R$2:$R$415,1,$J$2:$J$415,"&gt;"&amp;J413),"")</x:f>
        <x:v>36</x:v>
      </x:c>
      <x:c r="Y413" s="44" t="str">
        <x:v>https://www.amo.on.ca/2018-ontario-municipal-election-voter-turnout-population</x:v>
      </x:c>
      <x:c r="Z413" s="44" t="str">
        <x:v>https://data.ontario.ca/en/dataset/municipal-election-results/resource/43aa0bb3-902b-4f19-8d55-8df940188746</x:v>
      </x:c>
      <x:c r="AA413" s="44" t="str">
        <x:v>https://www.amo.on.ca/number-members-council-2022-2026-municipal-election-year</x:v>
      </x:c>
    </x:row>
    <x:row r="414">
      <x:c r="A414" s="44" t="str">
        <x:v>Village of Thornloe</x:v>
      </x:c>
      <x:c r="B414" s="44" t="str">
        <x:v>Village</x:v>
      </x:c>
      <x:c r="C414" s="45" t="n">
        <x:v>92</x:v>
      </x:c>
      <x:c r="D414" s="45" t="n">
        <x:v>79</x:v>
      </x:c>
      <x:c r="E414" s="45" t="n">
        <x:v>0</x:v>
      </x:c>
      <x:c r="F414" s="46" t="n">
        <x:f>IFERROR(ROUND(E414/D414,4),"")</x:f>
        <x:v>0</x:v>
      </x:c>
      <x:c r="G414" s="45"/>
      <x:c r="H414" s="45"/>
      <x:c r="I414" s="46" t="str">
        <x:f>IFERROR(H414/G414,"")</x:f>
      </x:c>
      <x:c r="J414" s="47" t="str">
        <x:f>IF(AND(P414,Q414),(I414-F414)*100,"")</x:f>
      </x:c>
      <x:c r="K414" s="44" t="str">
        <x:v>Acclaimed</x:v>
      </x:c>
      <x:c r="L414" s="44" t="str">
        <x:v>Acclaimed</x:v>
      </x:c>
      <x:c r="M414" s="44" t="n">
        <x:f>IF(K414="Elected",1,0)</x:f>
        <x:v>0</x:v>
      </x:c>
      <x:c r="N414" s="44" t="n">
        <x:f>IF(L414="Elected",1,0)</x:f>
        <x:v>0</x:v>
      </x:c>
      <x:c r="O414" s="44" t="n">
        <x:f>IF(AND(M414=1,N414=1),1,0)</x:f>
        <x:v>0</x:v>
      </x:c>
      <x:c r="P414" s="44" t="n">
        <x:f>IF(F414&gt;0,1,0)</x:f>
        <x:v>0</x:v>
      </x:c>
      <x:c r="Q414" s="44" t="n">
        <x:f>IF(I414&gt;0,1,0)</x:f>
        <x:v>0</x:v>
      </x:c>
      <x:c r="R414" s="44" t="n">
        <x:f>IF(AND(P414=1,Q414=1),1,0)</x:f>
        <x:v>0</x:v>
      </x:c>
      <x:c r="S414" s="44" t="n">
        <x:f>IF(C414&lt;30000,1,0)</x:f>
        <x:v>1</x:v>
      </x:c>
      <x:c r="T414" s="44" t="str">
        <x:f>IF(AND(S414=1,P414=1),1+COUNTIFS($S$2:$S$415,1,$P$2:$P$415,1,$F$2:$F$415,"&gt;"&amp;F414),"")</x:f>
      </x:c>
      <x:c r="U414" s="44" t="str">
        <x:f>IF(AND(S414=1,Q414=1),1+COUNTIFS($S$2:$S$415,1,$Q$2:$Q$415,1,$I$2:$I$415,"&gt;"&amp;I414),"")</x:f>
      </x:c>
      <x:c r="V414" s="48" t="str">
        <x:f>IF(AND(S414=1,Q414=1),COUNTIFS($S$2:$S$415,1,$Q$2:$Q$415,1,$I$2:$I$415,"&lt;="&amp;I414)/COUNTIFS($S$2:$S$415,1,$Q$2:$Q$415,1),"")</x:f>
      </x:c>
      <x:c r="W414" s="44" t="str">
        <x:f>IF(AND(S414=1,Q414=1,O414=1),1+COUNTIFS($S$2:$S$415,1,$Q$2:$Q$415,1,$O$2:$O$415,1,$I$2:$I$415,"&gt;"&amp;I414),"")</x:f>
      </x:c>
      <x:c r="X414" s="44" t="str">
        <x:f>IF(AND(S414=1,R414=1),1+COUNTIFS($S$2:$S$415,1,$R$2:$R$415,1,$J$2:$J$415,"&gt;"&amp;J414),"")</x:f>
      </x:c>
      <x:c r="Y414" s="44" t="str">
        <x:v>https://www.amo.on.ca/2018-ontario-municipal-election-voter-turnout-population</x:v>
      </x:c>
      <x:c r="Z414" s="44" t="str">
        <x:v>https://data.ontario.ca/en/dataset/municipal-election-results/resource/43aa0bb3-902b-4f19-8d55-8df940188746</x:v>
      </x:c>
      <x:c r="AA414" s="44" t="str">
        <x:v>https://www.amo.on.ca/number-members-council-2022-2026-municipal-election-year</x:v>
      </x:c>
    </x:row>
    <x:row r="415">
      <x:c r="A415" s="49" t="str">
        <x:v>Village of Westport</x:v>
      </x:c>
      <x:c r="B415" s="49" t="str">
        <x:v>Village</x:v>
      </x:c>
      <x:c r="C415" s="50" t="n">
        <x:v>634</x:v>
      </x:c>
      <x:c r="D415" s="50" t="n">
        <x:v>628</x:v>
      </x:c>
      <x:c r="E415" s="50" t="n">
        <x:v>392</x:v>
      </x:c>
      <x:c r="F415" s="51" t="n">
        <x:f>IFERROR(ROUND(E415/D415,4),"")</x:f>
        <x:v>0.6242</x:v>
      </x:c>
      <x:c r="G415" s="50" t="n">
        <x:v>611</x:v>
      </x:c>
      <x:c r="H415" s="50" t="n">
        <x:v>460</x:v>
      </x:c>
      <x:c r="I415" s="51" t="n">
        <x:f>IFERROR(H415/G415,"")</x:f>
        <x:v>0.7528641571194763</x:v>
      </x:c>
      <x:c r="J415" s="52" t="n">
        <x:f>IF(AND(P415,Q415),(I415-F415)*100,"")</x:f>
        <x:v>12.866415711947631</x:v>
      </x:c>
      <x:c r="K415" s="49" t="str">
        <x:v>Acclaimed</x:v>
      </x:c>
      <x:c r="L415" s="49" t="str">
        <x:v>Elected</x:v>
      </x:c>
      <x:c r="M415" s="49" t="n">
        <x:f>IF(K415="Elected",1,0)</x:f>
        <x:v>0</x:v>
      </x:c>
      <x:c r="N415" s="49" t="n">
        <x:f>IF(L415="Elected",1,0)</x:f>
        <x:v>1</x:v>
      </x:c>
      <x:c r="O415" s="49" t="n">
        <x:f>IF(AND(M415=1,N415=1),1,0)</x:f>
        <x:v>0</x:v>
      </x:c>
      <x:c r="P415" s="49" t="n">
        <x:f>IF(F415&gt;0,1,0)</x:f>
        <x:v>1</x:v>
      </x:c>
      <x:c r="Q415" s="49" t="n">
        <x:f>IF(I415&gt;0,1,0)</x:f>
        <x:v>1</x:v>
      </x:c>
      <x:c r="R415" s="49" t="n">
        <x:f>IF(AND(P415=1,Q415=1),1,0)</x:f>
        <x:v>1</x:v>
      </x:c>
      <x:c r="S415" s="49" t="n">
        <x:f>IF(C415&lt;30000,1,0)</x:f>
        <x:v>1</x:v>
      </x:c>
      <x:c r="T415" s="49" t="n">
        <x:f>IF(AND(S415=1,P415=1),1+COUNTIFS($S$2:$S$415,1,$P$2:$P$415,1,$F$2:$F$415,"&gt;"&amp;F415),"")</x:f>
        <x:v>6</x:v>
      </x:c>
      <x:c r="U415" s="49" t="n">
        <x:f>IF(AND(S415=1,Q415=1),1+COUNTIFS($S$2:$S$415,1,$Q$2:$Q$415,1,$I$2:$I$415,"&gt;"&amp;I415),"")</x:f>
        <x:v>1</x:v>
      </x:c>
      <x:c r="V415" s="53" t="n">
        <x:f>IF(AND(S415=1,Q415=1),COUNTIFS($S$2:$S$415,1,$Q$2:$Q$415,1,$I$2:$I$415,"&lt;="&amp;I415)/COUNTIFS($S$2:$S$415,1,$Q$2:$Q$415,1),"")</x:f>
        <x:v>1</x:v>
      </x:c>
      <x:c r="W415" s="49" t="str">
        <x:f>IF(AND(S415=1,Q415=1,O415=1),1+COUNTIFS($S$2:$S$415,1,$Q$2:$Q$415,1,$O$2:$O$415,1,$I$2:$I$415,"&gt;"&amp;I415),"")</x:f>
      </x:c>
      <x:c r="X415" s="49" t="n">
        <x:f>IF(AND(S415=1,R415=1),1+COUNTIFS($S$2:$S$415,1,$R$2:$R$415,1,$J$2:$J$415,"&gt;"&amp;J415),"")</x:f>
        <x:v>18</x:v>
      </x:c>
      <x:c r="Y415" s="49" t="str">
        <x:v>https://www.amo.on.ca/2018-ontario-municipal-election-voter-turnout-population</x:v>
      </x:c>
      <x:c r="Z415" s="49" t="str">
        <x:v>https://data.ontario.ca/en/dataset/municipal-election-results/resource/43aa0bb3-902b-4f19-8d55-8df940188746</x:v>
      </x:c>
      <x:c r="AA415" s="49" t="str">
        <x:v>https://www.amo.on.ca/number-members-council-2022-2026-municipal-election-year</x:v>
      </x:c>
    </x:row>
  </x:sheetData>
  <x:conditionalFormatting sqref="J2:J415">
    <x:cfRule type="cellIs" dxfId="0" priority="1" operator="lessThan">
      <x:formula>0</x:formula>
    </x:cfRule>
    <x:cfRule type="cellIs" dxfId="1" priority="2" operator="greaterThan">
      <x:formula>0</x:formula>
    </x:cfRule>
  </x:conditionalFormatting>
  <x:pageMargins left="0.7" right="0.7" top="0.75" bottom="0.75" header="0.3" footer="0.3"/>
  <x:tableParts count="1">
    <x:tablePart xmlns:r="http://schemas.openxmlformats.org/officeDocument/2006/relationships" r:id="Ra4d71dfacc5e4472"/>
  </x:tableParts>
</x:worksheet>
</file>

<file path=xl/worksheets/sheet5.xml><?xml version="1.0" encoding="utf-8"?>
<x:worksheet xmlns:x="http://schemas.openxmlformats.org/spreadsheetml/2006/main">
  <x:sheetViews>
    <x:sheetView showGridLines="0" workbookViewId="0"/>
  </x:sheetViews>
  <x:sheetFormatPr defaultRowHeight="15"/>
  <x:cols>
    <x:col min="1" max="1" width="34" hidden="0" customWidth="1"/>
    <x:col min="2" max="2" width="18"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 min="9" max="9" width="16" hidden="0" customWidth="1"/>
    <x:col min="10" max="10" width="16" hidden="0" customWidth="1"/>
  </x:cols>
  <x:sheetData>
    <x:row r="1">
      <x:c r="A1" s="76" t="str">
        <x:v>Data Quality &amp; Reconciliation</x:v>
      </x:c>
    </x:row>
    <x:row r="3">
      <x:c r="A3" s="80" t="str">
        <x:v>Coverage, denominator checks, and the 2018 source discrepancy</x:v>
      </x:c>
    </x:row>
    <x:row r="4">
      <x:c r="A4" s="12" t="str">
        <x:v>Check</x:v>
      </x:c>
      <x:c r="B4" s="14" t="str">
        <x:v>Result</x:v>
      </x:c>
      <x:c r="D4" s="141" t="str">
        <x:v>Assessment: Share with caveats</x:v>
      </x:c>
    </x:row>
    <x:row r="5">
      <x:c r="A5" s="138" t="str">
        <x:v>Local municipality universe</x:v>
      </x:c>
      <x:c r="B5" s="138" t="n">
        <x:v>414</x:v>
      </x:c>
      <x:c r="D5" s="144" t="str">
        <x:v>The 2022 data and population joins are complete enough for ranking. The material caveat is 2018 denominator drift between the older Ontario raw export and AMO's published turnout workbook. The study uses AMO's explicit 2018 turnout percentage consistently, except for one documented Gananoque repair where AMO recorded zero voters despite an elected mayor. It retains the Ontario export for audit, excludes zero/missing participation from ranks, and separates the stricter contested-head subset.</x:v>
      </x:c>
      <x:c r="E5" s="144"/>
      <x:c r="F5" s="144"/>
      <x:c r="G5" s="144"/>
      <x:c r="H5" s="144"/>
      <x:c r="I5" s="144"/>
      <x:c r="J5" s="144"/>
    </x:row>
    <x:row r="6">
      <x:c r="A6" s="139" t="str">
        <x:v>Small municipalities (&lt;30k)</x:v>
      </x:c>
      <x:c r="B6" s="139" t="n">
        <x:v>352</x:v>
      </x:c>
      <x:c r="D6" s="144"/>
      <x:c r="E6" s="144"/>
      <x:c r="F6" s="144"/>
      <x:c r="G6" s="144"/>
      <x:c r="H6" s="144"/>
      <x:c r="I6" s="144"/>
      <x:c r="J6" s="144"/>
    </x:row>
    <x:row r="7">
      <x:c r="A7" s="139" t="str">
        <x:v>Small with 2022 ballots</x:v>
      </x:c>
      <x:c r="B7" s="139" t="n">
        <x:v>329</x:v>
      </x:c>
      <x:c r="D7" s="144"/>
      <x:c r="E7" s="144"/>
      <x:c r="F7" s="144"/>
      <x:c r="G7" s="144"/>
      <x:c r="H7" s="144"/>
      <x:c r="I7" s="144"/>
      <x:c r="J7" s="144"/>
    </x:row>
    <x:row r="8">
      <x:c r="A8" s="139" t="str">
        <x:v>Small directly comparable in both years</x:v>
      </x:c>
      <x:c r="B8" s="139" t="n">
        <x:v>314</x:v>
      </x:c>
      <x:c r="D8" s="144"/>
      <x:c r="E8" s="144"/>
      <x:c r="F8" s="144"/>
      <x:c r="G8" s="144"/>
      <x:c r="H8" s="144"/>
      <x:c r="I8" s="144"/>
      <x:c r="J8" s="144"/>
    </x:row>
    <x:row r="9">
      <x:c r="A9" s="139" t="str">
        <x:v>Population joins unmatched</x:v>
      </x:c>
      <x:c r="B9" s="139" t="n">
        <x:v>0</x:v>
      </x:c>
      <x:c r="D9" s="144"/>
      <x:c r="E9" s="144"/>
      <x:c r="F9" s="144"/>
      <x:c r="G9" s="144"/>
      <x:c r="H9" s="144"/>
      <x:c r="I9" s="144"/>
      <x:c r="J9" s="144"/>
    </x:row>
    <x:row r="10">
      <x:c r="A10" s="139" t="str">
        <x:v>2018 elector-count differences</x:v>
      </x:c>
      <x:c r="B10" s="139" t="n">
        <x:v>174</x:v>
      </x:c>
      <x:c r="D10" s="144"/>
      <x:c r="E10" s="144"/>
      <x:c r="F10" s="144"/>
      <x:c r="G10" s="144"/>
      <x:c r="H10" s="144"/>
      <x:c r="I10" s="144"/>
      <x:c r="J10" s="144"/>
    </x:row>
    <x:row r="11">
      <x:c r="A11" s="139" t="str">
        <x:v>2018 voter-count differences</x:v>
      </x:c>
      <x:c r="B11" s="139" t="n">
        <x:v>58</x:v>
      </x:c>
      <x:c r="D11" s="144"/>
      <x:c r="E11" s="144"/>
      <x:c r="F11" s="144"/>
      <x:c r="G11" s="144"/>
      <x:c r="H11" s="144"/>
      <x:c r="I11" s="144"/>
      <x:c r="J11" s="144"/>
    </x:row>
    <x:row r="12">
      <x:c r="A12" s="140" t="str">
        <x:v>Documented 2018 row repairs</x:v>
      </x:c>
      <x:c r="B12" s="140" t="n">
        <x:v>1</x:v>
      </x:c>
      <x:c r="D12" s="144"/>
      <x:c r="E12" s="144"/>
      <x:c r="F12" s="144"/>
      <x:c r="G12" s="144"/>
      <x:c r="H12" s="144"/>
      <x:c r="I12" s="144"/>
      <x:c r="J12" s="144"/>
    </x:row>
    <x:row r="13">
      <x:c r="A13" s="12" t="str">
        <x:v>Municipality</x:v>
      </x:c>
      <x:c r="B13" s="13" t="str">
        <x:v>AMO Electors</x:v>
      </x:c>
      <x:c r="C13" s="13" t="str">
        <x:v>Ontario Raw Electors</x:v>
      </x:c>
      <x:c r="D13" s="13" t="str">
        <x:v>Elector Diff</x:v>
      </x:c>
      <x:c r="E13" s="13" t="str">
        <x:v>AMO Voters</x:v>
      </x:c>
      <x:c r="F13" s="13" t="str">
        <x:v>Ontario Raw Voters</x:v>
      </x:c>
      <x:c r="G13" s="13" t="str">
        <x:v>Voter Diff</x:v>
      </x:c>
      <x:c r="H13" s="13" t="str">
        <x:v>AMO Turnout</x:v>
      </x:c>
      <x:c r="I13" s="13" t="str">
        <x:v>Raw Calculated Turnout</x:v>
      </x:c>
      <x:c r="J13" s="14" t="str">
        <x:v>Difference (pp)</x:v>
      </x:c>
    </x:row>
    <x:row r="14">
      <x:c r="A14" s="24" t="str">
        <x:v>Separated Town of Gananoque</x:v>
      </x:c>
      <x:c r="B14" s="25" t="n">
        <x:v>3558</x:v>
      </x:c>
      <x:c r="C14" s="25" t="n">
        <x:v>4018</x:v>
      </x:c>
      <x:c r="D14" s="25" t="n">
        <x:v>-460</x:v>
      </x:c>
      <x:c r="E14" s="25" t="n">
        <x:v>0</x:v>
      </x:c>
      <x:c r="F14" s="25" t="n">
        <x:v>2182</x:v>
      </x:c>
      <x:c r="G14" s="25" t="n">
        <x:v>-2182</x:v>
      </x:c>
      <x:c r="H14" s="26" t="n">
        <x:v>0</x:v>
      </x:c>
      <x:c r="I14" s="26" t="n">
        <x:v>0.5430562469</x:v>
      </x:c>
      <x:c r="J14" s="27" t="n">
        <x:v>-54.3056246889</x:v>
      </x:c>
    </x:row>
    <x:row r="15">
      <x:c r="A15" s="29" t="str">
        <x:v>Township of Frontenac Islands</x:v>
      </x:c>
      <x:c r="B15" s="30" t="n">
        <x:v>2190</x:v>
      </x:c>
      <x:c r="C15" s="30" t="n">
        <x:v>704</x:v>
      </x:c>
      <x:c r="D15" s="30" t="n">
        <x:v>1486</x:v>
      </x:c>
      <x:c r="E15" s="30" t="n">
        <x:v>606</x:v>
      </x:c>
      <x:c r="F15" s="30" t="n">
        <x:v>418</x:v>
      </x:c>
      <x:c r="G15" s="30" t="n">
        <x:v>188</x:v>
      </x:c>
      <x:c r="H15" s="31" t="n">
        <x:v>0.2767</x:v>
      </x:c>
      <x:c r="I15" s="31" t="n">
        <x:v>0.59375</x:v>
      </x:c>
      <x:c r="J15" s="32" t="n">
        <x:v>-31.705</x:v>
      </x:c>
    </x:row>
    <x:row r="16">
      <x:c r="A16" s="29" t="str">
        <x:v>Township of Black River-Matheson</x:v>
      </x:c>
      <x:c r="B16" s="30" t="n">
        <x:v>2702</x:v>
      </x:c>
      <x:c r="C16" s="30" t="n">
        <x:v>2597</x:v>
      </x:c>
      <x:c r="D16" s="30" t="n">
        <x:v>105</x:v>
      </x:c>
      <x:c r="E16" s="30" t="n">
        <x:v>1114</x:v>
      </x:c>
      <x:c r="F16" s="30" t="n">
        <x:v>1578</x:v>
      </x:c>
      <x:c r="G16" s="30" t="n">
        <x:v>-464</x:v>
      </x:c>
      <x:c r="H16" s="31" t="n">
        <x:v>0.4123</x:v>
      </x:c>
      <x:c r="I16" s="31" t="n">
        <x:v>0.6076241817</x:v>
      </x:c>
      <x:c r="J16" s="32" t="n">
        <x:v>-19.5324181748</x:v>
      </x:c>
    </x:row>
    <x:row r="17">
      <x:c r="A17" s="29" t="str">
        <x:v>City of Barrie</x:v>
      </x:c>
      <x:c r="B17" s="30" t="n">
        <x:v>92156</x:v>
      </x:c>
      <x:c r="C17" s="30" t="n">
        <x:v>88540</x:v>
      </x:c>
      <x:c r="D17" s="30" t="n">
        <x:v>3616</x:v>
      </x:c>
      <x:c r="E17" s="30" t="n">
        <x:v>27652</x:v>
      </x:c>
      <x:c r="F17" s="30" t="n">
        <x:v>41996</x:v>
      </x:c>
      <x:c r="G17" s="30" t="n">
        <x:v>-14344</x:v>
      </x:c>
      <x:c r="H17" s="31" t="n">
        <x:v>0.3001</x:v>
      </x:c>
      <x:c r="I17" s="31" t="n">
        <x:v>0.474316693</x:v>
      </x:c>
      <x:c r="J17" s="32" t="n">
        <x:v>-17.421669302</x:v>
      </x:c>
    </x:row>
    <x:row r="18">
      <x:c r="A18" s="29" t="str">
        <x:v>Municipality of West Elgin</x:v>
      </x:c>
      <x:c r="B18" s="30" t="n">
        <x:v>4931</x:v>
      </x:c>
      <x:c r="C18" s="30" t="n">
        <x:v>4931</x:v>
      </x:c>
      <x:c r="D18" s="30" t="n">
        <x:v>0</x:v>
      </x:c>
      <x:c r="E18" s="30" t="n">
        <x:v>1031</x:v>
      </x:c>
      <x:c r="F18" s="30" t="n">
        <x:v>1752</x:v>
      </x:c>
      <x:c r="G18" s="30" t="n">
        <x:v>-721</x:v>
      </x:c>
      <x:c r="H18" s="31" t="n">
        <x:v>0.2091</x:v>
      </x:c>
      <x:c r="I18" s="31" t="n">
        <x:v>0.3553031839</x:v>
      </x:c>
      <x:c r="J18" s="32" t="n">
        <x:v>-14.6203183938</x:v>
      </x:c>
    </x:row>
    <x:row r="19">
      <x:c r="A19" s="29" t="str">
        <x:v>Township of Nipigon</x:v>
      </x:c>
      <x:c r="B19" s="30" t="n">
        <x:v>1030</x:v>
      </x:c>
      <x:c r="C19" s="30" t="n">
        <x:v>1290</x:v>
      </x:c>
      <x:c r="D19" s="30" t="n">
        <x:v>-260</x:v>
      </x:c>
      <x:c r="E19" s="30" t="n">
        <x:v>592</x:v>
      </x:c>
      <x:c r="F19" s="30" t="n">
        <x:v>592</x:v>
      </x:c>
      <x:c r="G19" s="30" t="n">
        <x:v>0</x:v>
      </x:c>
      <x:c r="H19" s="31" t="n">
        <x:v>0.5748</x:v>
      </x:c>
      <x:c r="I19" s="31" t="n">
        <x:v>0.4589147287</x:v>
      </x:c>
      <x:c r="J19" s="32" t="n">
        <x:v>11.5885271318</x:v>
      </x:c>
    </x:row>
    <x:row r="20">
      <x:c r="A20" s="29" t="str">
        <x:v>Township of White River</x:v>
      </x:c>
      <x:c r="B20" s="30" t="n">
        <x:v>698</x:v>
      </x:c>
      <x:c r="C20" s="30" t="n">
        <x:v>599</x:v>
      </x:c>
      <x:c r="D20" s="30" t="n">
        <x:v>99</x:v>
      </x:c>
      <x:c r="E20" s="30" t="n">
        <x:v>386</x:v>
      </x:c>
      <x:c r="F20" s="30" t="n">
        <x:v>386</x:v>
      </x:c>
      <x:c r="G20" s="30" t="n">
        <x:v>0</x:v>
      </x:c>
      <x:c r="H20" s="31" t="n">
        <x:v>0.553</x:v>
      </x:c>
      <x:c r="I20" s="31" t="n">
        <x:v>0.6444073456</x:v>
      </x:c>
      <x:c r="J20" s="32" t="n">
        <x:v>-9.1407345576</x:v>
      </x:c>
    </x:row>
    <x:row r="21">
      <x:c r="A21" s="29" t="str">
        <x:v>Village of Newbury</x:v>
      </x:c>
      <x:c r="B21" s="30" t="n">
        <x:v>0</x:v>
      </x:c>
      <x:c r="C21" s="30" t="n">
        <x:v>371</x:v>
      </x:c>
      <x:c r="D21" s="30" t="n">
        <x:v>-371</x:v>
      </x:c>
      <x:c r="E21" s="30" t="n">
        <x:v>0</x:v>
      </x:c>
      <x:c r="F21" s="30" t="n">
        <x:v>20</x:v>
      </x:c>
      <x:c r="G21" s="30" t="n">
        <x:v>-20</x:v>
      </x:c>
      <x:c r="H21" s="31" t="n">
        <x:v>0</x:v>
      </x:c>
      <x:c r="I21" s="31" t="n">
        <x:v>0.0539083558</x:v>
      </x:c>
      <x:c r="J21" s="32" t="n">
        <x:v>-5.3908355795</x:v>
      </x:c>
    </x:row>
    <x:row r="22">
      <x:c r="A22" s="29" t="str">
        <x:v>Township of Mattice - Val Côté</x:v>
      </x:c>
      <x:c r="B22" s="30" t="n">
        <x:v>695</x:v>
      </x:c>
      <x:c r="C22" s="30" t="n">
        <x:v>626</x:v>
      </x:c>
      <x:c r="D22" s="30" t="n">
        <x:v>69</x:v>
      </x:c>
      <x:c r="E22" s="30" t="n">
        <x:v>314</x:v>
      </x:c>
      <x:c r="F22" s="30" t="n">
        <x:v>314</x:v>
      </x:c>
      <x:c r="G22" s="30" t="n">
        <x:v>0</x:v>
      </x:c>
      <x:c r="H22" s="31" t="n">
        <x:v>0.4518</x:v>
      </x:c>
      <x:c r="I22" s="31" t="n">
        <x:v>0.5015974441</x:v>
      </x:c>
      <x:c r="J22" s="32" t="n">
        <x:v>-4.9797444089</x:v>
      </x:c>
    </x:row>
    <x:row r="23">
      <x:c r="A23" s="29" t="str">
        <x:v>Town of Latchford</x:v>
      </x:c>
      <x:c r="B23" s="30" t="n">
        <x:v>436</x:v>
      </x:c>
      <x:c r="C23" s="30" t="n">
        <x:v>400</x:v>
      </x:c>
      <x:c r="D23" s="30" t="n">
        <x:v>36</x:v>
      </x:c>
      <x:c r="E23" s="30" t="n">
        <x:v>230</x:v>
      </x:c>
      <x:c r="F23" s="30" t="n">
        <x:v>230</x:v>
      </x:c>
      <x:c r="G23" s="30" t="n">
        <x:v>0</x:v>
      </x:c>
      <x:c r="H23" s="31" t="n">
        <x:v>0.5275</x:v>
      </x:c>
      <x:c r="I23" s="31" t="n">
        <x:v>0.575</x:v>
      </x:c>
      <x:c r="J23" s="32" t="n">
        <x:v>-4.75</x:v>
      </x:c>
    </x:row>
    <x:row r="24">
      <x:c r="A24" s="29" t="str">
        <x:v>Town of Blind River</x:v>
      </x:c>
      <x:c r="B24" s="30" t="n">
        <x:v>3127</x:v>
      </x:c>
      <x:c r="C24" s="30" t="n">
        <x:v>3445</x:v>
      </x:c>
      <x:c r="D24" s="30" t="n">
        <x:v>-318</x:v>
      </x:c>
      <x:c r="E24" s="30" t="n">
        <x:v>1543</x:v>
      </x:c>
      <x:c r="F24" s="30" t="n">
        <x:v>1543</x:v>
      </x:c>
      <x:c r="G24" s="30" t="n">
        <x:v>0</x:v>
      </x:c>
      <x:c r="H24" s="31" t="n">
        <x:v>0.4934</x:v>
      </x:c>
      <x:c r="I24" s="31" t="n">
        <x:v>0.4478955007</x:v>
      </x:c>
      <x:c r="J24" s="32" t="n">
        <x:v>4.5504499274</x:v>
      </x:c>
    </x:row>
    <x:row r="25">
      <x:c r="A25" s="29" t="str">
        <x:v>Township of Hilliard</x:v>
      </x:c>
      <x:c r="B25" s="30" t="n">
        <x:v>208</x:v>
      </x:c>
      <x:c r="C25" s="30" t="n">
        <x:v>187</x:v>
      </x:c>
      <x:c r="D25" s="30" t="n">
        <x:v>21</x:v>
      </x:c>
      <x:c r="E25" s="30" t="n">
        <x:v>78</x:v>
      </x:c>
      <x:c r="F25" s="30" t="n">
        <x:v>78</x:v>
      </x:c>
      <x:c r="G25" s="30" t="n">
        <x:v>0</x:v>
      </x:c>
      <x:c r="H25" s="31" t="n">
        <x:v>0.375</x:v>
      </x:c>
      <x:c r="I25" s="31" t="n">
        <x:v>0.4171122995</x:v>
      </x:c>
      <x:c r="J25" s="32" t="n">
        <x:v>-4.2112299465</x:v>
      </x:c>
    </x:row>
    <x:row r="26">
      <x:c r="A26" s="29" t="str">
        <x:v>City of Toronto</x:v>
      </x:c>
      <x:c r="B26" s="30" t="n">
        <x:v>1880371</x:v>
      </x:c>
      <x:c r="C26" s="30" t="n">
        <x:v>1676236</x:v>
      </x:c>
      <x:c r="D26" s="30" t="n">
        <x:v>204135</x:v>
      </x:c>
      <x:c r="E26" s="30" t="n">
        <x:v>769044</x:v>
      </x:c>
      <x:c r="F26" s="30" t="n">
        <x:v>755493</x:v>
      </x:c>
      <x:c r="G26" s="30" t="n">
        <x:v>13551</x:v>
      </x:c>
      <x:c r="H26" s="31" t="n">
        <x:v>0.409</x:v>
      </x:c>
      <x:c r="I26" s="31" t="n">
        <x:v>0.4507080149</x:v>
      </x:c>
      <x:c r="J26" s="32" t="n">
        <x:v>-4.1708014862</x:v>
      </x:c>
    </x:row>
    <x:row r="27">
      <x:c r="A27" s="29" t="str">
        <x:v>Town of Plympton-Wyoming</x:v>
      </x:c>
      <x:c r="B27" s="30" t="n">
        <x:v>6901</x:v>
      </x:c>
      <x:c r="C27" s="30" t="n">
        <x:v>6393</x:v>
      </x:c>
      <x:c r="D27" s="30" t="n">
        <x:v>508</x:v>
      </x:c>
      <x:c r="E27" s="30" t="n">
        <x:v>2916</x:v>
      </x:c>
      <x:c r="F27" s="30" t="n">
        <x:v>2949</x:v>
      </x:c>
      <x:c r="G27" s="30" t="n">
        <x:v>-33</x:v>
      </x:c>
      <x:c r="H27" s="31" t="n">
        <x:v>0.4225</x:v>
      </x:c>
      <x:c r="I27" s="31" t="n">
        <x:v>0.4612857813</x:v>
      </x:c>
      <x:c r="J27" s="32" t="n">
        <x:v>-3.8785781323</x:v>
      </x:c>
    </x:row>
    <x:row r="28">
      <x:c r="A28" s="29" t="str">
        <x:v>Township of East Zorra-Tavistock</x:v>
      </x:c>
      <x:c r="B28" s="30" t="n">
        <x:v>4800</x:v>
      </x:c>
      <x:c r="C28" s="30" t="n">
        <x:v>5201</x:v>
      </x:c>
      <x:c r="D28" s="30" t="n">
        <x:v>-401</x:v>
      </x:c>
      <x:c r="E28" s="30" t="n">
        <x:v>2133</x:v>
      </x:c>
      <x:c r="F28" s="30" t="n">
        <x:v>2137</x:v>
      </x:c>
      <x:c r="G28" s="30" t="n">
        <x:v>-4</x:v>
      </x:c>
      <x:c r="H28" s="31" t="n">
        <x:v>0.4444</x:v>
      </x:c>
      <x:c r="I28" s="31" t="n">
        <x:v>0.4108825226</x:v>
      </x:c>
      <x:c r="J28" s="32" t="n">
        <x:v>3.3517477408</x:v>
      </x:c>
    </x:row>
    <x:row r="29">
      <x:c r="A29" s="29" t="str">
        <x:v>Township of King</x:v>
      </x:c>
      <x:c r="B29" s="30" t="n">
        <x:v>16976</x:v>
      </x:c>
      <x:c r="C29" s="30" t="n">
        <x:v>18803</x:v>
      </x:c>
      <x:c r="D29" s="30" t="n">
        <x:v>-1827</x:v>
      </x:c>
      <x:c r="E29" s="30" t="n">
        <x:v>5802</x:v>
      </x:c>
      <x:c r="F29" s="30" t="n">
        <x:v>5802</x:v>
      </x:c>
      <x:c r="G29" s="30" t="n">
        <x:v>0</x:v>
      </x:c>
      <x:c r="H29" s="31" t="n">
        <x:v>0.3418</x:v>
      </x:c>
      <x:c r="I29" s="31" t="n">
        <x:v>0.3085677817</x:v>
      </x:c>
      <x:c r="J29" s="32" t="n">
        <x:v>3.3232218263</x:v>
      </x:c>
    </x:row>
    <x:row r="30">
      <x:c r="A30" s="29" t="str">
        <x:v>Township of Brudenell, Lyndoch and Raglan</x:v>
      </x:c>
      <x:c r="B30" s="30" t="n">
        <x:v>2293</x:v>
      </x:c>
      <x:c r="C30" s="30" t="n">
        <x:v>2200</x:v>
      </x:c>
      <x:c r="D30" s="30" t="n">
        <x:v>93</x:v>
      </x:c>
      <x:c r="E30" s="30" t="n">
        <x:v>1069</x:v>
      </x:c>
      <x:c r="F30" s="30" t="n">
        <x:v>1094</x:v>
      </x:c>
      <x:c r="G30" s="30" t="n">
        <x:v>-25</x:v>
      </x:c>
      <x:c r="H30" s="31" t="n">
        <x:v>0.4662</x:v>
      </x:c>
      <x:c r="I30" s="31" t="n">
        <x:v>0.4972727273</x:v>
      </x:c>
      <x:c r="J30" s="32" t="n">
        <x:v>-3.1072727273</x:v>
      </x:c>
    </x:row>
    <x:row r="31">
      <x:c r="A31" s="29" t="str">
        <x:v>Township of Guelph/Eramosa</x:v>
      </x:c>
      <x:c r="B31" s="30" t="n">
        <x:v>9979</x:v>
      </x:c>
      <x:c r="C31" s="30" t="n">
        <x:v>9279</x:v>
      </x:c>
      <x:c r="D31" s="30" t="n">
        <x:v>700</x:v>
      </x:c>
      <x:c r="E31" s="30" t="n">
        <x:v>4073</x:v>
      </x:c>
      <x:c r="F31" s="30" t="n">
        <x:v>4073</x:v>
      </x:c>
      <x:c r="G31" s="30" t="n">
        <x:v>0</x:v>
      </x:c>
      <x:c r="H31" s="31" t="n">
        <x:v>0.4082</x:v>
      </x:c>
      <x:c r="I31" s="31" t="n">
        <x:v>0.4389481625</x:v>
      </x:c>
      <x:c r="J31" s="32" t="n">
        <x:v>-3.0748162518</x:v>
      </x:c>
    </x:row>
    <x:row r="32">
      <x:c r="A32" s="29" t="str">
        <x:v>Town of St. Marys</x:v>
      </x:c>
      <x:c r="B32" s="30" t="n">
        <x:v>5364</x:v>
      </x:c>
      <x:c r="C32" s="30" t="n">
        <x:v>5771</x:v>
      </x:c>
      <x:c r="D32" s="30" t="n">
        <x:v>-407</x:v>
      </x:c>
      <x:c r="E32" s="30" t="n">
        <x:v>2078</x:v>
      </x:c>
      <x:c r="F32" s="30" t="n">
        <x:v>2079</x:v>
      </x:c>
      <x:c r="G32" s="30" t="n">
        <x:v>-1</x:v>
      </x:c>
      <x:c r="H32" s="31" t="n">
        <x:v>0.3874</x:v>
      </x:c>
      <x:c r="I32" s="31" t="n">
        <x:v>0.3602495235</x:v>
      </x:c>
      <x:c r="J32" s="32" t="n">
        <x:v>2.7150476521</x:v>
      </x:c>
    </x:row>
    <x:row r="33">
      <x:c r="A33" s="29" t="str">
        <x:v>Township of Moonbeam</x:v>
      </x:c>
      <x:c r="B33" s="30" t="n">
        <x:v>1597</x:v>
      </x:c>
      <x:c r="C33" s="30" t="n">
        <x:v>1515</x:v>
      </x:c>
      <x:c r="D33" s="30" t="n">
        <x:v>82</x:v>
      </x:c>
      <x:c r="E33" s="30" t="n">
        <x:v>790</x:v>
      </x:c>
      <x:c r="F33" s="30" t="n">
        <x:v>790</x:v>
      </x:c>
      <x:c r="G33" s="30" t="n">
        <x:v>0</x:v>
      </x:c>
      <x:c r="H33" s="31" t="n">
        <x:v>0.4947</x:v>
      </x:c>
      <x:c r="I33" s="31" t="n">
        <x:v>0.5214521452</x:v>
      </x:c>
      <x:c r="J33" s="32" t="n">
        <x:v>-2.6752145215</x:v>
      </x:c>
    </x:row>
    <x:row r="34">
      <x:c r="A34" s="29" t="str">
        <x:v>Township of The Archipelago</x:v>
      </x:c>
      <x:c r="B34" s="30" t="n">
        <x:v>5130</x:v>
      </x:c>
      <x:c r="C34" s="30" t="n">
        <x:v>4769</x:v>
      </x:c>
      <x:c r="D34" s="30" t="n">
        <x:v>361</x:v>
      </x:c>
      <x:c r="E34" s="30" t="n">
        <x:v>1802</x:v>
      </x:c>
      <x:c r="F34" s="30" t="n">
        <x:v>1802</x:v>
      </x:c>
      <x:c r="G34" s="30" t="n">
        <x:v>0</x:v>
      </x:c>
      <x:c r="H34" s="31" t="n">
        <x:v>0.3513</x:v>
      </x:c>
      <x:c r="I34" s="31" t="n">
        <x:v>0.3778569931</x:v>
      </x:c>
      <x:c r="J34" s="32" t="n">
        <x:v>-2.655699308</x:v>
      </x:c>
    </x:row>
    <x:row r="35">
      <x:c r="A35" s="29" t="str">
        <x:v>Township of Pickle Lake</x:v>
      </x:c>
      <x:c r="B35" s="30" t="n">
        <x:v>305</x:v>
      </x:c>
      <x:c r="C35" s="30" t="n">
        <x:v>285</x:v>
      </x:c>
      <x:c r="D35" s="30" t="n">
        <x:v>20</x:v>
      </x:c>
      <x:c r="E35" s="30" t="n">
        <x:v>113</x:v>
      </x:c>
      <x:c r="F35" s="30" t="n">
        <x:v>113</x:v>
      </x:c>
      <x:c r="G35" s="30" t="n">
        <x:v>0</x:v>
      </x:c>
      <x:c r="H35" s="31" t="n">
        <x:v>0.3705</x:v>
      </x:c>
      <x:c r="I35" s="31" t="n">
        <x:v>0.3964912281</x:v>
      </x:c>
      <x:c r="J35" s="32" t="n">
        <x:v>-2.599122807</x:v>
      </x:c>
    </x:row>
    <x:row r="36">
      <x:c r="A36" s="29" t="str">
        <x:v>Municipality of Lambton Shores</x:v>
      </x:c>
      <x:c r="B36" s="30" t="n">
        <x:v>10904</x:v>
      </x:c>
      <x:c r="C36" s="30" t="n">
        <x:v>11532</x:v>
      </x:c>
      <x:c r="D36" s="30" t="n">
        <x:v>-628</x:v>
      </x:c>
      <x:c r="E36" s="30" t="n">
        <x:v>4985</x:v>
      </x:c>
      <x:c r="F36" s="30" t="n">
        <x:v>4997</x:v>
      </x:c>
      <x:c r="G36" s="30" t="n">
        <x:v>-12</x:v>
      </x:c>
      <x:c r="H36" s="31" t="n">
        <x:v>0.4572</x:v>
      </x:c>
      <x:c r="I36" s="31" t="n">
        <x:v>0.4333159903</x:v>
      </x:c>
      <x:c r="J36" s="32" t="n">
        <x:v>2.3884009712</x:v>
      </x:c>
    </x:row>
    <x:row r="37">
      <x:c r="A37" s="29" t="str">
        <x:v>Township of Alfred and Plantagenet</x:v>
      </x:c>
      <x:c r="B37" s="30" t="n">
        <x:v>8149</x:v>
      </x:c>
      <x:c r="C37" s="30" t="n">
        <x:v>7759</x:v>
      </x:c>
      <x:c r="D37" s="30" t="n">
        <x:v>390</x:v>
      </x:c>
      <x:c r="E37" s="30" t="n">
        <x:v>3817</x:v>
      </x:c>
      <x:c r="F37" s="30" t="n">
        <x:v>3817</x:v>
      </x:c>
      <x:c r="G37" s="30" t="n">
        <x:v>0</x:v>
      </x:c>
      <x:c r="H37" s="31" t="n">
        <x:v>0.4684</x:v>
      </x:c>
      <x:c r="I37" s="31" t="n">
        <x:v>0.4919448383</x:v>
      </x:c>
      <x:c r="J37" s="32" t="n">
        <x:v>-2.3544838252</x:v>
      </x:c>
    </x:row>
    <x:row r="38">
      <x:c r="A38" s="29" t="str">
        <x:v>County of Prince Edward</x:v>
      </x:c>
      <x:c r="B38" s="30" t="n">
        <x:v>21975</x:v>
      </x:c>
      <x:c r="C38" s="30" t="n">
        <x:v>23164</x:v>
      </x:c>
      <x:c r="D38" s="30" t="n">
        <x:v>-1189</x:v>
      </x:c>
      <x:c r="E38" s="30" t="n">
        <x:v>10032</x:v>
      </x:c>
      <x:c r="F38" s="30" t="n">
        <x:v>10032</x:v>
      </x:c>
      <x:c r="G38" s="30" t="n">
        <x:v>0</x:v>
      </x:c>
      <x:c r="H38" s="31" t="n">
        <x:v>0.4565</x:v>
      </x:c>
      <x:c r="I38" s="31" t="n">
        <x:v>0.4330858228</x:v>
      </x:c>
      <x:c r="J38" s="32" t="n">
        <x:v>2.3414177171</x:v>
      </x:c>
    </x:row>
    <x:row r="39">
      <x:c r="A39" s="29" t="str">
        <x:v>Town of Parry Sound</x:v>
      </x:c>
      <x:c r="B39" s="30" t="n">
        <x:v>4960</x:v>
      </x:c>
      <x:c r="C39" s="30" t="n">
        <x:v>4960</x:v>
      </x:c>
      <x:c r="D39" s="30" t="n">
        <x:v>0</x:v>
      </x:c>
      <x:c r="E39" s="30" t="n">
        <x:v>2620</x:v>
      </x:c>
      <x:c r="F39" s="30" t="n">
        <x:v>2520</x:v>
      </x:c>
      <x:c r="G39" s="30" t="n">
        <x:v>100</x:v>
      </x:c>
      <x:c r="H39" s="31" t="n">
        <x:v>0.5282</x:v>
      </x:c>
      <x:c r="I39" s="31" t="n">
        <x:v>0.5080645161</x:v>
      </x:c>
      <x:c r="J39" s="32" t="n">
        <x:v>2.0135483871</x:v>
      </x:c>
    </x:row>
    <x:row r="40">
      <x:c r="A40" s="29" t="str">
        <x:v>Municipality of Casselman</x:v>
      </x:c>
      <x:c r="B40" s="30" t="n">
        <x:v>2847</x:v>
      </x:c>
      <x:c r="C40" s="30" t="n">
        <x:v>2756</x:v>
      </x:c>
      <x:c r="D40" s="30" t="n">
        <x:v>91</x:v>
      </x:c>
      <x:c r="E40" s="30" t="n">
        <x:v>1681</x:v>
      </x:c>
      <x:c r="F40" s="30" t="n">
        <x:v>1681</x:v>
      </x:c>
      <x:c r="G40" s="30" t="n">
        <x:v>0</x:v>
      </x:c>
      <x:c r="H40" s="31" t="n">
        <x:v>0.5904</x:v>
      </x:c>
      <x:c r="I40" s="31" t="n">
        <x:v>0.6099419448</x:v>
      </x:c>
      <x:c r="J40" s="32" t="n">
        <x:v>-1.9541944848</x:v>
      </x:c>
    </x:row>
    <x:row r="41">
      <x:c r="A41" s="29" t="str">
        <x:v>Municipality of Dutton Dunwich</x:v>
      </x:c>
      <x:c r="B41" s="30" t="n">
        <x:v>3265</x:v>
      </x:c>
      <x:c r="C41" s="30" t="n">
        <x:v>3402</x:v>
      </x:c>
      <x:c r="D41" s="30" t="n">
        <x:v>-137</x:v>
      </x:c>
      <x:c r="E41" s="30" t="n">
        <x:v>1487</x:v>
      </x:c>
      <x:c r="F41" s="30" t="n">
        <x:v>1486</x:v>
      </x:c>
      <x:c r="G41" s="30" t="n">
        <x:v>1</x:v>
      </x:c>
      <x:c r="H41" s="31" t="n">
        <x:v>0.4554</x:v>
      </x:c>
      <x:c r="I41" s="31" t="n">
        <x:v>0.4368018812</x:v>
      </x:c>
      <x:c r="J41" s="32" t="n">
        <x:v>1.8598118754</x:v>
      </x:c>
    </x:row>
    <x:row r="42">
      <x:c r="A42" s="29" t="str">
        <x:v>City of Dryden</x:v>
      </x:c>
      <x:c r="B42" s="30" t="n">
        <x:v>5372</x:v>
      </x:c>
      <x:c r="C42" s="30" t="n">
        <x:v>5561</x:v>
      </x:c>
      <x:c r="D42" s="30" t="n">
        <x:v>-189</x:v>
      </x:c>
      <x:c r="E42" s="30" t="n">
        <x:v>2938</x:v>
      </x:c>
      <x:c r="F42" s="30" t="n">
        <x:v>2938</x:v>
      </x:c>
      <x:c r="G42" s="30" t="n">
        <x:v>0</x:v>
      </x:c>
      <x:c r="H42" s="31" t="n">
        <x:v>0.5469</x:v>
      </x:c>
      <x:c r="I42" s="31" t="n">
        <x:v>0.5283222442</x:v>
      </x:c>
      <x:c r="J42" s="32" t="n">
        <x:v>1.8577755799</x:v>
      </x:c>
    </x:row>
    <x:row r="43">
      <x:c r="A43" s="29" t="str">
        <x:v>Town of Grand Valley</x:v>
      </x:c>
      <x:c r="B43" s="30" t="n">
        <x:v>2663</x:v>
      </x:c>
      <x:c r="C43" s="30" t="n">
        <x:v>2530</x:v>
      </x:c>
      <x:c r="D43" s="30" t="n">
        <x:v>133</x:v>
      </x:c>
      <x:c r="E43" s="30" t="n">
        <x:v>919</x:v>
      </x:c>
      <x:c r="F43" s="30" t="n">
        <x:v>919</x:v>
      </x:c>
      <x:c r="G43" s="30" t="n">
        <x:v>0</x:v>
      </x:c>
      <x:c r="H43" s="31" t="n">
        <x:v>0.3451</x:v>
      </x:c>
      <x:c r="I43" s="31" t="n">
        <x:v>0.3632411067</x:v>
      </x:c>
      <x:c r="J43" s="32" t="n">
        <x:v>-1.8141106719</x:v>
      </x:c>
    </x:row>
    <x:row r="44">
      <x:c r="A44" s="29" t="str">
        <x:v>Township of Central Frontenac</x:v>
      </x:c>
      <x:c r="B44" s="30" t="n">
        <x:v>7345</x:v>
      </x:c>
      <x:c r="C44" s="30" t="n">
        <x:v>7397</x:v>
      </x:c>
      <x:c r="D44" s="30" t="n">
        <x:v>-52</x:v>
      </x:c>
      <x:c r="E44" s="30" t="n">
        <x:v>1832</x:v>
      </x:c>
      <x:c r="F44" s="30" t="n">
        <x:v>1725</x:v>
      </x:c>
      <x:c r="G44" s="30" t="n">
        <x:v>107</x:v>
      </x:c>
      <x:c r="H44" s="31" t="n">
        <x:v>0.2494</x:v>
      </x:c>
      <x:c r="I44" s="31" t="n">
        <x:v>0.2332026497</x:v>
      </x:c>
      <x:c r="J44" s="32" t="n">
        <x:v>1.6197350277</x:v>
      </x:c>
    </x:row>
    <x:row r="45">
      <x:c r="A45" s="29" t="str">
        <x:v>Township of Johnson</x:v>
      </x:c>
      <x:c r="B45" s="30" t="n">
        <x:v>861</x:v>
      </x:c>
      <x:c r="C45" s="30" t="n">
        <x:v>894</x:v>
      </x:c>
      <x:c r="D45" s="30" t="n">
        <x:v>-33</x:v>
      </x:c>
      <x:c r="E45" s="30" t="n">
        <x:v>376</x:v>
      </x:c>
      <x:c r="F45" s="30" t="n">
        <x:v>376</x:v>
      </x:c>
      <x:c r="G45" s="30" t="n">
        <x:v>0</x:v>
      </x:c>
      <x:c r="H45" s="31" t="n">
        <x:v>0.4367</x:v>
      </x:c>
      <x:c r="I45" s="31" t="n">
        <x:v>0.4205816555</x:v>
      </x:c>
      <x:c r="J45" s="32" t="n">
        <x:v>1.6118344519</x:v>
      </x:c>
    </x:row>
    <x:row r="46">
      <x:c r="A46" s="29" t="str">
        <x:v>Municipality of Brighton</x:v>
      </x:c>
      <x:c r="B46" s="30" t="n">
        <x:v>9094</x:v>
      </x:c>
      <x:c r="C46" s="30" t="n">
        <x:v>9346</x:v>
      </x:c>
      <x:c r="D46" s="30" t="n">
        <x:v>-252</x:v>
      </x:c>
      <x:c r="E46" s="30" t="n">
        <x:v>5316</x:v>
      </x:c>
      <x:c r="F46" s="30" t="n">
        <x:v>5316</x:v>
      </x:c>
      <x:c r="G46" s="30" t="n">
        <x:v>0</x:v>
      </x:c>
      <x:c r="H46" s="31" t="n">
        <x:v>0.5846</x:v>
      </x:c>
      <x:c r="I46" s="31" t="n">
        <x:v>0.5687994864</x:v>
      </x:c>
      <x:c r="J46" s="32" t="n">
        <x:v>1.5800513589</x:v>
      </x:c>
    </x:row>
    <x:row r="47">
      <x:c r="A47" s="29" t="str">
        <x:v>Township of Dawn-Euphemia</x:v>
      </x:c>
      <x:c r="B47" s="30" t="n">
        <x:v>1887</x:v>
      </x:c>
      <x:c r="C47" s="30" t="n">
        <x:v>1823</x:v>
      </x:c>
      <x:c r="D47" s="30" t="n">
        <x:v>64</x:v>
      </x:c>
      <x:c r="E47" s="30" t="n">
        <x:v>832</x:v>
      </x:c>
      <x:c r="F47" s="30" t="n">
        <x:v>832</x:v>
      </x:c>
      <x:c r="G47" s="30" t="n">
        <x:v>0</x:v>
      </x:c>
      <x:c r="H47" s="31" t="n">
        <x:v>0.4409</x:v>
      </x:c>
      <x:c r="I47" s="31" t="n">
        <x:v>0.456390565</x:v>
      </x:c>
      <x:c r="J47" s="32" t="n">
        <x:v>-1.5490565003</x:v>
      </x:c>
    </x:row>
    <x:row r="48">
      <x:c r="A48" s="29" t="str">
        <x:v>City of Sarnia</x:v>
      </x:c>
      <x:c r="B48" s="30" t="n">
        <x:v>53151</x:v>
      </x:c>
      <x:c r="C48" s="30" t="n">
        <x:v>51581</x:v>
      </x:c>
      <x:c r="D48" s="30" t="n">
        <x:v>1570</x:v>
      </x:c>
      <x:c r="E48" s="30" t="n">
        <x:v>25207</x:v>
      </x:c>
      <x:c r="F48" s="30" t="n">
        <x:v>25207</x:v>
      </x:c>
      <x:c r="G48" s="30" t="n">
        <x:v>0</x:v>
      </x:c>
      <x:c r="H48" s="31" t="n">
        <x:v>0.4743</x:v>
      </x:c>
      <x:c r="I48" s="31" t="n">
        <x:v>0.4886876951</x:v>
      </x:c>
      <x:c r="J48" s="32" t="n">
        <x:v>-1.4387695082</x:v>
      </x:c>
    </x:row>
    <x:row r="49">
      <x:c r="A49" s="29" t="str">
        <x:v>Town of Deep River</x:v>
      </x:c>
      <x:c r="B49" s="30" t="n">
        <x:v>3239</x:v>
      </x:c>
      <x:c r="C49" s="30" t="n">
        <x:v>3167</x:v>
      </x:c>
      <x:c r="D49" s="30" t="n">
        <x:v>72</x:v>
      </x:c>
      <x:c r="E49" s="30" t="n">
        <x:v>2055</x:v>
      </x:c>
      <x:c r="F49" s="30" t="n">
        <x:v>2055</x:v>
      </x:c>
      <x:c r="G49" s="30" t="n">
        <x:v>0</x:v>
      </x:c>
      <x:c r="H49" s="31" t="n">
        <x:v>0.6345</x:v>
      </x:c>
      <x:c r="I49" s="31" t="n">
        <x:v>0.6488790654</x:v>
      </x:c>
      <x:c r="J49" s="32" t="n">
        <x:v>-1.4379065362</x:v>
      </x:c>
    </x:row>
    <x:row r="50">
      <x:c r="A50" s="29" t="str">
        <x:v>City of Timmins</x:v>
      </x:c>
      <x:c r="B50" s="30" t="n">
        <x:v>30248</x:v>
      </x:c>
      <x:c r="C50" s="30" t="n">
        <x:v>29507</x:v>
      </x:c>
      <x:c r="D50" s="30" t="n">
        <x:v>741</x:v>
      </x:c>
      <x:c r="E50" s="30" t="n">
        <x:v>16179</x:v>
      </x:c>
      <x:c r="F50" s="30" t="n">
        <x:v>16197</x:v>
      </x:c>
      <x:c r="G50" s="30" t="n">
        <x:v>-18</x:v>
      </x:c>
      <x:c r="H50" s="31" t="n">
        <x:v>0.5349</x:v>
      </x:c>
      <x:c r="I50" s="31" t="n">
        <x:v>0.5489205951</x:v>
      </x:c>
      <x:c r="J50" s="32" t="n">
        <x:v>-1.4020595113</x:v>
      </x:c>
    </x:row>
    <x:row r="51">
      <x:c r="A51" s="29" t="str">
        <x:v>Township of Blandford-Blenheim</x:v>
      </x:c>
      <x:c r="B51" s="30" t="n">
        <x:v>5948</x:v>
      </x:c>
      <x:c r="C51" s="30" t="n">
        <x:v>5928</x:v>
      </x:c>
      <x:c r="D51" s="30" t="n">
        <x:v>20</x:v>
      </x:c>
      <x:c r="E51" s="30" t="n">
        <x:v>2054</x:v>
      </x:c>
      <x:c r="F51" s="30" t="n">
        <x:v>2129</x:v>
      </x:c>
      <x:c r="G51" s="30" t="n">
        <x:v>-75</x:v>
      </x:c>
      <x:c r="H51" s="31" t="n">
        <x:v>0.3453</x:v>
      </x:c>
      <x:c r="I51" s="31" t="n">
        <x:v>0.3591430499</x:v>
      </x:c>
      <x:c r="J51" s="32" t="n">
        <x:v>-1.3843049933</x:v>
      </x:c>
    </x:row>
    <x:row r="52">
      <x:c r="A52" s="29" t="str">
        <x:v>Township of Horton</x:v>
      </x:c>
      <x:c r="B52" s="30" t="n">
        <x:v>2760</x:v>
      </x:c>
      <x:c r="C52" s="30" t="n">
        <x:v>2831</x:v>
      </x:c>
      <x:c r="D52" s="30" t="n">
        <x:v>-71</x:v>
      </x:c>
      <x:c r="E52" s="30" t="n">
        <x:v>1482</x:v>
      </x:c>
      <x:c r="F52" s="30" t="n">
        <x:v>1482</x:v>
      </x:c>
      <x:c r="G52" s="30" t="n">
        <x:v>0</x:v>
      </x:c>
      <x:c r="H52" s="31" t="n">
        <x:v>0.537</x:v>
      </x:c>
      <x:c r="I52" s="31" t="n">
        <x:v>0.5234899329</x:v>
      </x:c>
      <x:c r="J52" s="32" t="n">
        <x:v>1.3510067114</x:v>
      </x:c>
    </x:row>
    <x:row r="53">
      <x:c r="A53" s="29" t="str">
        <x:v>Township of South Stormont</x:v>
      </x:c>
      <x:c r="B53" s="30" t="n">
        <x:v>10336</x:v>
      </x:c>
      <x:c r="C53" s="30" t="n">
        <x:v>10622</x:v>
      </x:c>
      <x:c r="D53" s="30" t="n">
        <x:v>-286</x:v>
      </x:c>
      <x:c r="E53" s="30" t="n">
        <x:v>5119</x:v>
      </x:c>
      <x:c r="F53" s="30" t="n">
        <x:v>5119</x:v>
      </x:c>
      <x:c r="G53" s="30" t="n">
        <x:v>0</x:v>
      </x:c>
      <x:c r="H53" s="31" t="n">
        <x:v>0.4953</x:v>
      </x:c>
      <x:c r="I53" s="31" t="n">
        <x:v>0.481924308</x:v>
      </x:c>
      <x:c r="J53" s="32" t="n">
        <x:v>1.337569196</x:v>
      </x:c>
    </x:row>
    <x:row r="54">
      <x:c r="A54" s="29" t="str">
        <x:v>Municipality of Central Huron</x:v>
      </x:c>
      <x:c r="B54" s="30" t="n">
        <x:v>7082</x:v>
      </x:c>
      <x:c r="C54" s="30" t="n">
        <x:v>6797</x:v>
      </x:c>
      <x:c r="D54" s="30" t="n">
        <x:v>285</x:v>
      </x:c>
      <x:c r="E54" s="30" t="n">
        <x:v>2255</x:v>
      </x:c>
      <x:c r="F54" s="30" t="n">
        <x:v>2255</x:v>
      </x:c>
      <x:c r="G54" s="30" t="n">
        <x:v>0</x:v>
      </x:c>
      <x:c r="H54" s="31" t="n">
        <x:v>0.3184</x:v>
      </x:c>
      <x:c r="I54" s="31" t="n">
        <x:v>0.3317640135</x:v>
      </x:c>
      <x:c r="J54" s="32" t="n">
        <x:v>-1.3364013535</x:v>
      </x:c>
    </x:row>
    <x:row r="55">
      <x:c r="A55" s="29" t="str">
        <x:v>Township of South Glengarry</x:v>
      </x:c>
      <x:c r="B55" s="30" t="n">
        <x:v>10088</x:v>
      </x:c>
      <x:c r="C55" s="30" t="n">
        <x:v>10379</x:v>
      </x:c>
      <x:c r="D55" s="30" t="n">
        <x:v>-291</x:v>
      </x:c>
      <x:c r="E55" s="30" t="n">
        <x:v>4636</x:v>
      </x:c>
      <x:c r="F55" s="30" t="n">
        <x:v>4636</x:v>
      </x:c>
      <x:c r="G55" s="30" t="n">
        <x:v>0</x:v>
      </x:c>
      <x:c r="H55" s="31" t="n">
        <x:v>0.4596</x:v>
      </x:c>
      <x:c r="I55" s="31" t="n">
        <x:v>0.4466711629</x:v>
      </x:c>
      <x:c r="J55" s="32" t="n">
        <x:v>1.2928837075</x:v>
      </x:c>
    </x:row>
    <x:row r="56">
      <x:c r="A56" s="29" t="str">
        <x:v>Town of Kapuskasing</x:v>
      </x:c>
      <x:c r="B56" s="30" t="n">
        <x:v>6391</x:v>
      </x:c>
      <x:c r="C56" s="30" t="n">
        <x:v>6573</x:v>
      </x:c>
      <x:c r="D56" s="30" t="n">
        <x:v>-182</x:v>
      </x:c>
      <x:c r="E56" s="30" t="n">
        <x:v>3060</x:v>
      </x:c>
      <x:c r="F56" s="30" t="n">
        <x:v>3064</x:v>
      </x:c>
      <x:c r="G56" s="30" t="n">
        <x:v>-4</x:v>
      </x:c>
      <x:c r="H56" s="31" t="n">
        <x:v>0.4788</x:v>
      </x:c>
      <x:c r="I56" s="31" t="n">
        <x:v>0.4661493991</x:v>
      </x:c>
      <x:c r="J56" s="32" t="n">
        <x:v>1.2650600943</x:v>
      </x:c>
    </x:row>
    <x:row r="57">
      <x:c r="A57" s="29" t="str">
        <x:v>City of St. Thomas</x:v>
      </x:c>
      <x:c r="B57" s="30" t="n">
        <x:v>27477</x:v>
      </x:c>
      <x:c r="C57" s="30" t="n">
        <x:v>28423</x:v>
      </x:c>
      <x:c r="D57" s="30" t="n">
        <x:v>-946</x:v>
      </x:c>
      <x:c r="E57" s="30" t="n">
        <x:v>10259</x:v>
      </x:c>
      <x:c r="F57" s="30" t="n">
        <x:v>10259</x:v>
      </x:c>
      <x:c r="G57" s="30" t="n">
        <x:v>0</x:v>
      </x:c>
      <x:c r="H57" s="31" t="n">
        <x:v>0.3734</x:v>
      </x:c>
      <x:c r="I57" s="31" t="n">
        <x:v>0.3609400837</x:v>
      </x:c>
      <x:c r="J57" s="32" t="n">
        <x:v>1.2459916265</x:v>
      </x:c>
    </x:row>
    <x:row r="58">
      <x:c r="A58" s="29" t="str">
        <x:v>Municipality of Calvin</x:v>
      </x:c>
      <x:c r="B58" s="30" t="n">
        <x:v>622</x:v>
      </x:c>
      <x:c r="C58" s="30" t="n">
        <x:v>604</x:v>
      </x:c>
      <x:c r="D58" s="30" t="n">
        <x:v>18</x:v>
      </x:c>
      <x:c r="E58" s="30" t="n">
        <x:v>256</x:v>
      </x:c>
      <x:c r="F58" s="30" t="n">
        <x:v>256</x:v>
      </x:c>
      <x:c r="G58" s="30" t="n">
        <x:v>0</x:v>
      </x:c>
      <x:c r="H58" s="31" t="n">
        <x:v>0.4116</x:v>
      </x:c>
      <x:c r="I58" s="31" t="n">
        <x:v>0.4238410596</x:v>
      </x:c>
      <x:c r="J58" s="32" t="n">
        <x:v>-1.2241059603</x:v>
      </x:c>
    </x:row>
    <x:row r="59">
      <x:c r="A59" s="29" t="str">
        <x:v>Town of New Tecumseth</x:v>
      </x:c>
      <x:c r="B59" s="30" t="n">
        <x:v>26856</x:v>
      </x:c>
      <x:c r="C59" s="30" t="n">
        <x:v>27773</x:v>
      </x:c>
      <x:c r="D59" s="30" t="n">
        <x:v>-917</x:v>
      </x:c>
      <x:c r="E59" s="30" t="n">
        <x:v>9505</x:v>
      </x:c>
      <x:c r="F59" s="30" t="n">
        <x:v>9493</x:v>
      </x:c>
      <x:c r="G59" s="30" t="n">
        <x:v>12</x:v>
      </x:c>
      <x:c r="H59" s="31" t="n">
        <x:v>0.3539</x:v>
      </x:c>
      <x:c r="I59" s="31" t="n">
        <x:v>0.3418067908</x:v>
      </x:c>
      <x:c r="J59" s="32" t="n">
        <x:v>1.2093209232</x:v>
      </x:c>
    </x:row>
    <x:row r="60">
      <x:c r="A60" s="29" t="str">
        <x:v>Township of Tehkummah</x:v>
      </x:c>
      <x:c r="B60" s="30" t="n">
        <x:v>730</x:v>
      </x:c>
      <x:c r="C60" s="30" t="n">
        <x:v>743</x:v>
      </x:c>
      <x:c r="D60" s="30" t="n">
        <x:v>-13</x:v>
      </x:c>
      <x:c r="E60" s="30" t="n">
        <x:v>497</x:v>
      </x:c>
      <x:c r="F60" s="30" t="n">
        <x:v>497</x:v>
      </x:c>
      <x:c r="G60" s="30" t="n">
        <x:v>0</x:v>
      </x:c>
      <x:c r="H60" s="31" t="n">
        <x:v>0.6808</x:v>
      </x:c>
      <x:c r="I60" s="31" t="n">
        <x:v>0.668909825</x:v>
      </x:c>
      <x:c r="J60" s="32" t="n">
        <x:v>1.1890174966</x:v>
      </x:c>
    </x:row>
    <x:row r="61">
      <x:c r="A61" s="29" t="str">
        <x:v>Township of Uxbridge</x:v>
      </x:c>
      <x:c r="B61" s="30" t="n">
        <x:v>16459</x:v>
      </x:c>
      <x:c r="C61" s="30" t="n">
        <x:v>16840</x:v>
      </x:c>
      <x:c r="D61" s="30" t="n">
        <x:v>-381</x:v>
      </x:c>
      <x:c r="E61" s="30" t="n">
        <x:v>8576</x:v>
      </x:c>
      <x:c r="F61" s="30" t="n">
        <x:v>8576</x:v>
      </x:c>
      <x:c r="G61" s="30" t="n">
        <x:v>0</x:v>
      </x:c>
      <x:c r="H61" s="31" t="n">
        <x:v>0.5211</x:v>
      </x:c>
      <x:c r="I61" s="31" t="n">
        <x:v>0.509263658</x:v>
      </x:c>
      <x:c r="J61" s="32" t="n">
        <x:v>1.1836342043</x:v>
      </x:c>
    </x:row>
    <x:row r="62">
      <x:c r="A62" s="29" t="str">
        <x:v>Township of Cavan Monaghan</x:v>
      </x:c>
      <x:c r="B62" s="30" t="n">
        <x:v>7278</x:v>
      </x:c>
      <x:c r="C62" s="30" t="n">
        <x:v>7098</x:v>
      </x:c>
      <x:c r="D62" s="30" t="n">
        <x:v>180</x:v>
      </x:c>
      <x:c r="E62" s="30" t="n">
        <x:v>3388</x:v>
      </x:c>
      <x:c r="F62" s="30" t="n">
        <x:v>3388</x:v>
      </x:c>
      <x:c r="G62" s="30" t="n">
        <x:v>0</x:v>
      </x:c>
      <x:c r="H62" s="31" t="n">
        <x:v>0.4655</x:v>
      </x:c>
      <x:c r="I62" s="31" t="n">
        <x:v>0.4773175542</x:v>
      </x:c>
      <x:c r="J62" s="32" t="n">
        <x:v>-1.1817554241</x:v>
      </x:c>
    </x:row>
    <x:row r="63">
      <x:c r="A63" s="29" t="str">
        <x:v>Township of Douro-Dummer</x:v>
      </x:c>
      <x:c r="B63" s="30" t="n">
        <x:v>6819</x:v>
      </x:c>
      <x:c r="C63" s="30" t="n">
        <x:v>6878</x:v>
      </x:c>
      <x:c r="D63" s="30" t="n">
        <x:v>-59</x:v>
      </x:c>
      <x:c r="E63" s="30" t="n">
        <x:v>2285</x:v>
      </x:c>
      <x:c r="F63" s="30" t="n">
        <x:v>2385</x:v>
      </x:c>
      <x:c r="G63" s="30" t="n">
        <x:v>-100</x:v>
      </x:c>
      <x:c r="H63" s="31" t="n">
        <x:v>0.3351</x:v>
      </x:c>
      <x:c r="I63" s="31" t="n">
        <x:v>0.3467577784</x:v>
      </x:c>
      <x:c r="J63" s="32" t="n">
        <x:v>-1.1657778424</x:v>
      </x:c>
    </x:row>
    <x:row r="64">
      <x:c r="A64" s="29" t="str">
        <x:v>Municipality of Tweed</x:v>
      </x:c>
      <x:c r="B64" s="30" t="n">
        <x:v>5728</x:v>
      </x:c>
      <x:c r="C64" s="30" t="n">
        <x:v>5888</x:v>
      </x:c>
      <x:c r="D64" s="30" t="n">
        <x:v>-160</x:v>
      </x:c>
      <x:c r="E64" s="30" t="n">
        <x:v>2449</x:v>
      </x:c>
      <x:c r="F64" s="30" t="n">
        <x:v>2449</x:v>
      </x:c>
      <x:c r="G64" s="30" t="n">
        <x:v>0</x:v>
      </x:c>
      <x:c r="H64" s="31" t="n">
        <x:v>0.4275</x:v>
      </x:c>
      <x:c r="I64" s="31" t="n">
        <x:v>0.4159307065</x:v>
      </x:c>
      <x:c r="J64" s="32" t="n">
        <x:v>1.1569293478</x:v>
      </x:c>
    </x:row>
    <x:row r="65">
      <x:c r="A65" s="29" t="str">
        <x:v>Township of Stone Mills</x:v>
      </x:c>
      <x:c r="B65" s="30" t="n">
        <x:v>6757</x:v>
      </x:c>
      <x:c r="C65" s="30" t="n">
        <x:v>6757</x:v>
      </x:c>
      <x:c r="D65" s="30" t="n">
        <x:v>0</x:v>
      </x:c>
      <x:c r="E65" s="30" t="n">
        <x:v>2985</x:v>
      </x:c>
      <x:c r="F65" s="30" t="n">
        <x:v>3062</x:v>
      </x:c>
      <x:c r="G65" s="30" t="n">
        <x:v>-77</x:v>
      </x:c>
      <x:c r="H65" s="31" t="n">
        <x:v>0.4418</x:v>
      </x:c>
      <x:c r="I65" s="31" t="n">
        <x:v>0.4531596863</x:v>
      </x:c>
      <x:c r="J65" s="32" t="n">
        <x:v>-1.1359686251</x:v>
      </x:c>
    </x:row>
    <x:row r="66">
      <x:c r="A66" s="29" t="str">
        <x:v>Township of Perth East</x:v>
      </x:c>
      <x:c r="B66" s="30" t="n">
        <x:v>8271</x:v>
      </x:c>
      <x:c r="C66" s="30" t="n">
        <x:v>8495</x:v>
      </x:c>
      <x:c r="D66" s="30" t="n">
        <x:v>-224</x:v>
      </x:c>
      <x:c r="E66" s="30" t="n">
        <x:v>3531</x:v>
      </x:c>
      <x:c r="F66" s="30" t="n">
        <x:v>3531</x:v>
      </x:c>
      <x:c r="G66" s="30" t="n">
        <x:v>0</x:v>
      </x:c>
      <x:c r="H66" s="31" t="n">
        <x:v>0.4269</x:v>
      </x:c>
      <x:c r="I66" s="31" t="n">
        <x:v>0.4156562684</x:v>
      </x:c>
      <x:c r="J66" s="32" t="n">
        <x:v>1.1243731607</x:v>
      </x:c>
    </x:row>
    <x:row r="67">
      <x:c r="A67" s="29" t="str">
        <x:v>Municipality of Arran-Elderslie</x:v>
      </x:c>
      <x:c r="B67" s="30" t="n">
        <x:v>5037</x:v>
      </x:c>
      <x:c r="C67" s="30" t="n">
        <x:v>5139</x:v>
      </x:c>
      <x:c r="D67" s="30" t="n">
        <x:v>-102</x:v>
      </x:c>
      <x:c r="E67" s="30" t="n">
        <x:v>2737</x:v>
      </x:c>
      <x:c r="F67" s="30" t="n">
        <x:v>2737</x:v>
      </x:c>
      <x:c r="G67" s="30" t="n">
        <x:v>0</x:v>
      </x:c>
      <x:c r="H67" s="31" t="n">
        <x:v>0.5434</x:v>
      </x:c>
      <x:c r="I67" s="31" t="n">
        <x:v>0.5325938899</x:v>
      </x:c>
      <x:c r="J67" s="32" t="n">
        <x:v>1.0806110138</x:v>
      </x:c>
    </x:row>
    <x:row r="68">
      <x:c r="A68" s="29" t="str">
        <x:v>Town of Englehart</x:v>
      </x:c>
      <x:c r="B68" s="30" t="n">
        <x:v>1121</x:v>
      </x:c>
      <x:c r="C68" s="30" t="n">
        <x:v>1097</x:v>
      </x:c>
      <x:c r="D68" s="30" t="n">
        <x:v>24</x:v>
      </x:c>
      <x:c r="E68" s="30" t="n">
        <x:v>540</x:v>
      </x:c>
      <x:c r="F68" s="30" t="n">
        <x:v>540</x:v>
      </x:c>
      <x:c r="G68" s="30" t="n">
        <x:v>0</x:v>
      </x:c>
      <x:c r="H68" s="31" t="n">
        <x:v>0.4817</x:v>
      </x:c>
      <x:c r="I68" s="31" t="n">
        <x:v>0.4922515953</x:v>
      </x:c>
      <x:c r="J68" s="32" t="n">
        <x:v>-1.055159526</x:v>
      </x:c>
    </x:row>
    <x:row r="69">
      <x:c r="A69" s="29" t="str">
        <x:v>Town of Renfrew</x:v>
      </x:c>
      <x:c r="B69" s="30" t="n">
        <x:v>6070</x:v>
      </x:c>
      <x:c r="C69" s="30" t="n">
        <x:v>5939</x:v>
      </x:c>
      <x:c r="D69" s="30" t="n">
        <x:v>131</x:v>
      </x:c>
      <x:c r="E69" s="30" t="n">
        <x:v>2883</x:v>
      </x:c>
      <x:c r="F69" s="30" t="n">
        <x:v>2883</x:v>
      </x:c>
      <x:c r="G69" s="30" t="n">
        <x:v>0</x:v>
      </x:c>
      <x:c r="H69" s="31" t="n">
        <x:v>0.475</x:v>
      </x:c>
      <x:c r="I69" s="31" t="n">
        <x:v>0.4854352585</x:v>
      </x:c>
      <x:c r="J69" s="32" t="n">
        <x:v>-1.0435258461</x:v>
      </x:c>
    </x:row>
    <x:row r="70">
      <x:c r="A70" s="29" t="str">
        <x:v>Town of Gravenhurst</x:v>
      </x:c>
      <x:c r="B70" s="30" t="n">
        <x:v>13692</x:v>
      </x:c>
      <x:c r="C70" s="30" t="n">
        <x:v>14161</x:v>
      </x:c>
      <x:c r="D70" s="30" t="n">
        <x:v>-469</x:v>
      </x:c>
      <x:c r="E70" s="30" t="n">
        <x:v>4297</x:v>
      </x:c>
      <x:c r="F70" s="30" t="n">
        <x:v>4297</x:v>
      </x:c>
      <x:c r="G70" s="30" t="n">
        <x:v>0</x:v>
      </x:c>
      <x:c r="H70" s="31" t="n">
        <x:v>0.3138</x:v>
      </x:c>
      <x:c r="I70" s="31" t="n">
        <x:v>0.3034390227</x:v>
      </x:c>
      <x:c r="J70" s="32" t="n">
        <x:v>1.0360977332</x:v>
      </x:c>
    </x:row>
    <x:row r="71">
      <x:c r="A71" s="29" t="str">
        <x:v>Municipality of Magnetawan</x:v>
      </x:c>
      <x:c r="B71" s="30" t="n">
        <x:v>3627</x:v>
      </x:c>
      <x:c r="C71" s="30" t="n">
        <x:v>3738</x:v>
      </x:c>
      <x:c r="D71" s="30" t="n">
        <x:v>-111</x:v>
      </x:c>
      <x:c r="E71" s="30" t="n">
        <x:v>1207</x:v>
      </x:c>
      <x:c r="F71" s="30" t="n">
        <x:v>1207</x:v>
      </x:c>
      <x:c r="G71" s="30" t="n">
        <x:v>0</x:v>
      </x:c>
      <x:c r="H71" s="31" t="n">
        <x:v>0.3328</x:v>
      </x:c>
      <x:c r="I71" s="31" t="n">
        <x:v>0.3228999465</x:v>
      </x:c>
      <x:c r="J71" s="32" t="n">
        <x:v>0.9900053505</x:v>
      </x:c>
    </x:row>
    <x:row r="72">
      <x:c r="A72" s="69" t="str">
        <x:v>Township of Ramara</x:v>
      </x:c>
      <x:c r="B72" s="70" t="n">
        <x:v>11146</x:v>
      </x:c>
      <x:c r="C72" s="70" t="n">
        <x:v>10881</x:v>
      </x:c>
      <x:c r="D72" s="70" t="n">
        <x:v>265</x:v>
      </x:c>
      <x:c r="E72" s="70" t="n">
        <x:v>4344</x:v>
      </x:c>
      <x:c r="F72" s="70" t="n">
        <x:v>4344</x:v>
      </x:c>
      <x:c r="G72" s="70" t="n">
        <x:v>0</x:v>
      </x:c>
      <x:c r="H72" s="71" t="n">
        <x:v>0.3897</x:v>
      </x:c>
      <x:c r="I72" s="71" t="n">
        <x:v>0.3992280121</x:v>
      </x:c>
      <x:c r="J72" s="72" t="n">
        <x:v>-0.9528012131</x:v>
      </x:c>
    </x:row>
    <x:row r="73">
      <x:c r="A73" s="29" t="str">
        <x:v>Township of Chapple</x:v>
      </x:c>
      <x:c r="B73" s="30" t="n">
        <x:v>727</x:v>
      </x:c>
      <x:c r="C73" s="30" t="n">
        <x:v>752</x:v>
      </x:c>
      <x:c r="D73" s="30" t="n">
        <x:v>-25</x:v>
      </x:c>
      <x:c r="E73" s="30" t="n">
        <x:v>201</x:v>
      </x:c>
      <x:c r="F73" s="30" t="n">
        <x:v>201</x:v>
      </x:c>
      <x:c r="G73" s="30" t="n">
        <x:v>0</x:v>
      </x:c>
      <x:c r="H73" s="31" t="n">
        <x:v>0.2765</x:v>
      </x:c>
      <x:c r="I73" s="31" t="n">
        <x:v>0.267287234</x:v>
      </x:c>
      <x:c r="J73" s="32" t="n">
        <x:v>0.9212765957</x:v>
      </x:c>
    </x:row>
    <x:row r="74">
      <x:c r="A74" s="29" t="str">
        <x:v>City of Quinte West</x:v>
      </x:c>
      <x:c r="B74" s="30" t="n">
        <x:v>30899</x:v>
      </x:c>
      <x:c r="C74" s="30" t="n">
        <x:v>30089</x:v>
      </x:c>
      <x:c r="D74" s="30" t="n">
        <x:v>810</x:v>
      </x:c>
      <x:c r="E74" s="30" t="n">
        <x:v>10532</x:v>
      </x:c>
      <x:c r="F74" s="30" t="n">
        <x:v>10532</x:v>
      </x:c>
      <x:c r="G74" s="30" t="n">
        <x:v>0</x:v>
      </x:c>
      <x:c r="H74" s="31" t="n">
        <x:v>0.3409</x:v>
      </x:c>
      <x:c r="I74" s="31" t="n">
        <x:v>0.3500282495</x:v>
      </x:c>
      <x:c r="J74" s="32" t="n">
        <x:v>-0.9128249526</x:v>
      </x:c>
    </x:row>
    <x:row r="75">
      <x:c r="A75" s="29" t="str">
        <x:v>Township of Mulmur</x:v>
      </x:c>
      <x:c r="B75" s="30" t="n">
        <x:v>3492</x:v>
      </x:c>
      <x:c r="C75" s="30" t="n">
        <x:v>3565</x:v>
      </x:c>
      <x:c r="D75" s="30" t="n">
        <x:v>-73</x:v>
      </x:c>
      <x:c r="E75" s="30" t="n">
        <x:v>1517</x:v>
      </x:c>
      <x:c r="F75" s="30" t="n">
        <x:v>1517</x:v>
      </x:c>
      <x:c r="G75" s="30" t="n">
        <x:v>0</x:v>
      </x:c>
      <x:c r="H75" s="31" t="n">
        <x:v>0.4344</x:v>
      </x:c>
      <x:c r="I75" s="31" t="n">
        <x:v>0.4255259467</x:v>
      </x:c>
      <x:c r="J75" s="32" t="n">
        <x:v>0.8874053296</x:v>
      </x:c>
    </x:row>
    <x:row r="76">
      <x:c r="A76" s="29" t="str">
        <x:v>Municipality of Trent Lakes</x:v>
      </x:c>
      <x:c r="B76" s="30" t="n">
        <x:v>11083</x:v>
      </x:c>
      <x:c r="C76" s="30" t="n">
        <x:v>11362</x:v>
      </x:c>
      <x:c r="D76" s="30" t="n">
        <x:v>-279</x:v>
      </x:c>
      <x:c r="E76" s="30" t="n">
        <x:v>3992</x:v>
      </x:c>
      <x:c r="F76" s="30" t="n">
        <x:v>3992</x:v>
      </x:c>
      <x:c r="G76" s="30" t="n">
        <x:v>0</x:v>
      </x:c>
      <x:c r="H76" s="31" t="n">
        <x:v>0.3602</x:v>
      </x:c>
      <x:c r="I76" s="31" t="n">
        <x:v>0.3513465939</x:v>
      </x:c>
      <x:c r="J76" s="32" t="n">
        <x:v>0.885340609</x:v>
      </x:c>
    </x:row>
    <x:row r="77">
      <x:c r="A77" s="29" t="str">
        <x:v>Township of North Algona Wilberforce</x:v>
      </x:c>
      <x:c r="B77" s="30" t="n">
        <x:v>3412</x:v>
      </x:c>
      <x:c r="C77" s="30" t="n">
        <x:v>3465</x:v>
      </x:c>
      <x:c r="D77" s="30" t="n">
        <x:v>-53</x:v>
      </x:c>
      <x:c r="E77" s="30" t="n">
        <x:v>1935</x:v>
      </x:c>
      <x:c r="F77" s="30" t="n">
        <x:v>1935</x:v>
      </x:c>
      <x:c r="G77" s="30" t="n">
        <x:v>0</x:v>
      </x:c>
      <x:c r="H77" s="31" t="n">
        <x:v>0.5671</x:v>
      </x:c>
      <x:c r="I77" s="31" t="n">
        <x:v>0.5584415584</x:v>
      </x:c>
      <x:c r="J77" s="32" t="n">
        <x:v>0.8658441558</x:v>
      </x:c>
    </x:row>
    <x:row r="78">
      <x:c r="A78" s="29" t="str">
        <x:v>Township of Oro-Medonte</x:v>
      </x:c>
      <x:c r="B78" s="30" t="n">
        <x:v>18175</x:v>
      </x:c>
      <x:c r="C78" s="30" t="n">
        <x:v>18044</x:v>
      </x:c>
      <x:c r="D78" s="30" t="n">
        <x:v>131</x:v>
      </x:c>
      <x:c r="E78" s="30" t="n">
        <x:v>7756</x:v>
      </x:c>
      <x:c r="F78" s="30" t="n">
        <x:v>7550</x:v>
      </x:c>
      <x:c r="G78" s="30" t="n">
        <x:v>206</x:v>
      </x:c>
      <x:c r="H78" s="31" t="n">
        <x:v>0.4267</x:v>
      </x:c>
      <x:c r="I78" s="31" t="n">
        <x:v>0.418421636</x:v>
      </x:c>
      <x:c r="J78" s="32" t="n">
        <x:v>0.8278363999</x:v>
      </x:c>
    </x:row>
    <x:row r="79">
      <x:c r="A79" s="29" t="str">
        <x:v>Township of Chatsworth</x:v>
      </x:c>
      <x:c r="B79" s="30" t="n">
        <x:v>5964</x:v>
      </x:c>
      <x:c r="C79" s="30" t="n">
        <x:v>6101</x:v>
      </x:c>
      <x:c r="D79" s="30" t="n">
        <x:v>-137</x:v>
      </x:c>
      <x:c r="E79" s="30" t="n">
        <x:v>2202</x:v>
      </x:c>
      <x:c r="F79" s="30" t="n">
        <x:v>2202</x:v>
      </x:c>
      <x:c r="G79" s="30" t="n">
        <x:v>0</x:v>
      </x:c>
      <x:c r="H79" s="31" t="n">
        <x:v>0.3692</x:v>
      </x:c>
      <x:c r="I79" s="31" t="n">
        <x:v>0.3609244386</x:v>
      </x:c>
      <x:c r="J79" s="32" t="n">
        <x:v>0.8275561383</x:v>
      </x:c>
    </x:row>
    <x:row r="80">
      <x:c r="A80" s="29" t="str">
        <x:v>Township of Wellesley</x:v>
      </x:c>
      <x:c r="B80" s="30" t="n">
        <x:v>7714</x:v>
      </x:c>
      <x:c r="C80" s="30" t="n">
        <x:v>7913</x:v>
      </x:c>
      <x:c r="D80" s="30" t="n">
        <x:v>-199</x:v>
      </x:c>
      <x:c r="E80" s="30" t="n">
        <x:v>2530</x:v>
      </x:c>
      <x:c r="F80" s="30" t="n">
        <x:v>2530</x:v>
      </x:c>
      <x:c r="G80" s="30" t="n">
        <x:v>0</x:v>
      </x:c>
      <x:c r="H80" s="31" t="n">
        <x:v>0.328</x:v>
      </x:c>
      <x:c r="I80" s="31" t="n">
        <x:v>0.3197270315</x:v>
      </x:c>
      <x:c r="J80" s="32" t="n">
        <x:v>0.8272968533</x:v>
      </x:c>
    </x:row>
    <x:row r="81">
      <x:c r="A81" s="29" t="str">
        <x:v>Town of Thessalon</x:v>
      </x:c>
      <x:c r="B81" s="30" t="n">
        <x:v>1170</x:v>
      </x:c>
      <x:c r="C81" s="30" t="n">
        <x:v>1200</x:v>
      </x:c>
      <x:c r="D81" s="30" t="n">
        <x:v>-30</x:v>
      </x:c>
      <x:c r="E81" s="30" t="n">
        <x:v>383</x:v>
      </x:c>
      <x:c r="F81" s="30" t="n">
        <x:v>383</x:v>
      </x:c>
      <x:c r="G81" s="30" t="n">
        <x:v>0</x:v>
      </x:c>
      <x:c r="H81" s="31" t="n">
        <x:v>0.3274</x:v>
      </x:c>
      <x:c r="I81" s="31" t="n">
        <x:v>0.3191666667</x:v>
      </x:c>
      <x:c r="J81" s="32" t="n">
        <x:v>0.8233333333</x:v>
      </x:c>
    </x:row>
    <x:row r="82">
      <x:c r="A82" s="29" t="str">
        <x:v>Township of South-West Oxford</x:v>
      </x:c>
      <x:c r="B82" s="30" t="n">
        <x:v>5645</x:v>
      </x:c>
      <x:c r="C82" s="30" t="n">
        <x:v>5367</x:v>
      </x:c>
      <x:c r="D82" s="30" t="n">
        <x:v>278</x:v>
      </x:c>
      <x:c r="E82" s="30" t="n">
        <x:v>892</x:v>
      </x:c>
      <x:c r="F82" s="30" t="n">
        <x:v>892</x:v>
      </x:c>
      <x:c r="G82" s="30" t="n">
        <x:v>0</x:v>
      </x:c>
      <x:c r="H82" s="31" t="n">
        <x:v>0.158</x:v>
      </x:c>
      <x:c r="I82" s="31" t="n">
        <x:v>0.1662008571</x:v>
      </x:c>
      <x:c r="J82" s="32" t="n">
        <x:v>-0.820085709</x:v>
      </x:c>
    </x:row>
    <x:row r="83">
      <x:c r="A83" s="29" t="str">
        <x:v>Township of Front of Yonge</x:v>
      </x:c>
      <x:c r="B83" s="30" t="n">
        <x:v>2378</x:v>
      </x:c>
      <x:c r="C83" s="30" t="n">
        <x:v>2312</x:v>
      </x:c>
      <x:c r="D83" s="30" t="n">
        <x:v>66</x:v>
      </x:c>
      <x:c r="E83" s="30" t="n">
        <x:v>672</x:v>
      </x:c>
      <x:c r="F83" s="30" t="n">
        <x:v>672</x:v>
      </x:c>
      <x:c r="G83" s="30" t="n">
        <x:v>0</x:v>
      </x:c>
      <x:c r="H83" s="31" t="n">
        <x:v>0.2826</x:v>
      </x:c>
      <x:c r="I83" s="31" t="n">
        <x:v>0.2906574394</x:v>
      </x:c>
      <x:c r="J83" s="32" t="n">
        <x:v>-0.8057439446</x:v>
      </x:c>
    </x:row>
    <x:row r="84">
      <x:c r="A84" s="29" t="str">
        <x:v>Municipality of Leamington</x:v>
      </x:c>
      <x:c r="B84" s="30" t="n">
        <x:v>16309</x:v>
      </x:c>
      <x:c r="C84" s="30" t="n">
        <x:v>16607</x:v>
      </x:c>
      <x:c r="D84" s="30" t="n">
        <x:v>-298</x:v>
      </x:c>
      <x:c r="E84" s="30" t="n">
        <x:v>7281</x:v>
      </x:c>
      <x:c r="F84" s="30" t="n">
        <x:v>7281</x:v>
      </x:c>
      <x:c r="G84" s="30" t="n">
        <x:v>0</x:v>
      </x:c>
      <x:c r="H84" s="31" t="n">
        <x:v>0.4464</x:v>
      </x:c>
      <x:c r="I84" s="31" t="n">
        <x:v>0.4384295779</x:v>
      </x:c>
      <x:c r="J84" s="32" t="n">
        <x:v>0.7970422111</x:v>
      </x:c>
    </x:row>
    <x:row r="85">
      <x:c r="A85" s="29" t="str">
        <x:v>Town of Moosonee</x:v>
      </x:c>
      <x:c r="B85" s="30" t="n">
        <x:v>983</x:v>
      </x:c>
      <x:c r="C85" s="30" t="n">
        <x:v>1026</x:v>
      </x:c>
      <x:c r="D85" s="30" t="n">
        <x:v>-43</x:v>
      </x:c>
      <x:c r="E85" s="30" t="n">
        <x:v>171</x:v>
      </x:c>
      <x:c r="F85" s="30" t="n">
        <x:v>171</x:v>
      </x:c>
      <x:c r="G85" s="30" t="n">
        <x:v>0</x:v>
      </x:c>
      <x:c r="H85" s="31" t="n">
        <x:v>0.174</x:v>
      </x:c>
      <x:c r="I85" s="31" t="n">
        <x:v>0.1666666667</x:v>
      </x:c>
      <x:c r="J85" s="32" t="n">
        <x:v>0.7333333333</x:v>
      </x:c>
    </x:row>
    <x:row r="86">
      <x:c r="A86" s="29" t="str">
        <x:v>Township of Dawson</x:v>
      </x:c>
      <x:c r="B86" s="30" t="n">
        <x:v>657</x:v>
      </x:c>
      <x:c r="C86" s="30" t="n">
        <x:v>625</x:v>
      </x:c>
      <x:c r="D86" s="30" t="n">
        <x:v>32</x:v>
      </x:c>
      <x:c r="E86" s="30" t="n">
        <x:v>93</x:v>
      </x:c>
      <x:c r="F86" s="30" t="n">
        <x:v>93</x:v>
      </x:c>
      <x:c r="G86" s="30" t="n">
        <x:v>0</x:v>
      </x:c>
      <x:c r="H86" s="31" t="n">
        <x:v>0.1416</x:v>
      </x:c>
      <x:c r="I86" s="31" t="n">
        <x:v>0.1488</x:v>
      </x:c>
      <x:c r="J86" s="32" t="n">
        <x:v>-0.72</x:v>
      </x:c>
    </x:row>
    <x:row r="87">
      <x:c r="A87" s="29" t="str">
        <x:v>Township of Billings</x:v>
      </x:c>
      <x:c r="B87" s="30" t="n">
        <x:v>1512</x:v>
      </x:c>
      <x:c r="C87" s="30" t="n">
        <x:v>1509</x:v>
      </x:c>
      <x:c r="D87" s="30" t="n">
        <x:v>3</x:v>
      </x:c>
      <x:c r="E87" s="30" t="n">
        <x:v>810</x:v>
      </x:c>
      <x:c r="F87" s="30" t="n">
        <x:v>819</x:v>
      </x:c>
      <x:c r="G87" s="30" t="n">
        <x:v>-9</x:v>
      </x:c>
      <x:c r="H87" s="31" t="n">
        <x:v>0.5357</x:v>
      </x:c>
      <x:c r="I87" s="31" t="n">
        <x:v>0.5427435388</x:v>
      </x:c>
      <x:c r="J87" s="32" t="n">
        <x:v>-0.7043538767</x:v>
      </x:c>
    </x:row>
    <x:row r="88">
      <x:c r="A88" s="29" t="str">
        <x:v>Township of Emo</x:v>
      </x:c>
      <x:c r="B88" s="30" t="n">
        <x:v>1018</x:v>
      </x:c>
      <x:c r="C88" s="30" t="n">
        <x:v>1030</x:v>
      </x:c>
      <x:c r="D88" s="30" t="n">
        <x:v>-12</x:v>
      </x:c>
      <x:c r="E88" s="30" t="n">
        <x:v>605</x:v>
      </x:c>
      <x:c r="F88" s="30" t="n">
        <x:v>605</x:v>
      </x:c>
      <x:c r="G88" s="30" t="n">
        <x:v>0</x:v>
      </x:c>
      <x:c r="H88" s="31" t="n">
        <x:v>0.5943</x:v>
      </x:c>
      <x:c r="I88" s="31" t="n">
        <x:v>0.5873786408</x:v>
      </x:c>
      <x:c r="J88" s="32" t="n">
        <x:v>0.6921359223</x:v>
      </x:c>
    </x:row>
    <x:row r="89">
      <x:c r="A89" s="29" t="str">
        <x:v>City of Kitchener</x:v>
      </x:c>
      <x:c r="B89" s="30" t="n">
        <x:v>152238</x:v>
      </x:c>
      <x:c r="C89" s="30" t="n">
        <x:v>148584</x:v>
      </x:c>
      <x:c r="D89" s="30" t="n">
        <x:v>3654</x:v>
      </x:c>
      <x:c r="E89" s="30" t="n">
        <x:v>41933</x:v>
      </x:c>
      <x:c r="F89" s="30" t="n">
        <x:v>41933</x:v>
      </x:c>
      <x:c r="G89" s="30" t="n">
        <x:v>0</x:v>
      </x:c>
      <x:c r="H89" s="31" t="n">
        <x:v>0.2754</x:v>
      </x:c>
      <x:c r="I89" s="31" t="n">
        <x:v>0.2822174662</x:v>
      </x:c>
      <x:c r="J89" s="32" t="n">
        <x:v>-0.6817466214</x:v>
      </x:c>
    </x:row>
    <x:row r="90">
      <x:c r="A90" s="29" t="str">
        <x:v>Township of Athens</x:v>
      </x:c>
      <x:c r="B90" s="30" t="n">
        <x:v>2622</x:v>
      </x:c>
      <x:c r="C90" s="30" t="n">
        <x:v>2688</x:v>
      </x:c>
      <x:c r="D90" s="30" t="n">
        <x:v>-66</x:v>
      </x:c>
      <x:c r="E90" s="30" t="n">
        <x:v>722</x:v>
      </x:c>
      <x:c r="F90" s="30" t="n">
        <x:v>722</x:v>
      </x:c>
      <x:c r="G90" s="30" t="n">
        <x:v>0</x:v>
      </x:c>
      <x:c r="H90" s="31" t="n">
        <x:v>0.2754</x:v>
      </x:c>
      <x:c r="I90" s="31" t="n">
        <x:v>0.2686011905</x:v>
      </x:c>
      <x:c r="J90" s="32" t="n">
        <x:v>0.6798809524</x:v>
      </x:c>
    </x:row>
    <x:row r="91">
      <x:c r="A91" s="29" t="str">
        <x:v>Town of Cobourg</x:v>
      </x:c>
      <x:c r="B91" s="30" t="n">
        <x:v>14700</x:v>
      </x:c>
      <x:c r="C91" s="30" t="n">
        <x:v>14930</x:v>
      </x:c>
      <x:c r="D91" s="30" t="n">
        <x:v>-230</x:v>
      </x:c>
      <x:c r="E91" s="30" t="n">
        <x:v>6480</x:v>
      </x:c>
      <x:c r="F91" s="30" t="n">
        <x:v>6480</x:v>
      </x:c>
      <x:c r="G91" s="30" t="n">
        <x:v>0</x:v>
      </x:c>
      <x:c r="H91" s="31" t="n">
        <x:v>0.4408</x:v>
      </x:c>
      <x:c r="I91" s="31" t="n">
        <x:v>0.4340254521</x:v>
      </x:c>
      <x:c r="J91" s="32" t="n">
        <x:v>0.677454789</x:v>
      </x:c>
    </x:row>
    <x:row r="92">
      <x:c r="A92" s="29" t="str">
        <x:v>City of Welland</x:v>
      </x:c>
      <x:c r="B92" s="30" t="n">
        <x:v>38362</x:v>
      </x:c>
      <x:c r="C92" s="30" t="n">
        <x:v>39102</x:v>
      </x:c>
      <x:c r="D92" s="30" t="n">
        <x:v>-740</x:v>
      </x:c>
      <x:c r="E92" s="30" t="n">
        <x:v>13222</x:v>
      </x:c>
      <x:c r="F92" s="30" t="n">
        <x:v>13222</x:v>
      </x:c>
      <x:c r="G92" s="30" t="n">
        <x:v>0</x:v>
      </x:c>
      <x:c r="H92" s="31" t="n">
        <x:v>0.3447</x:v>
      </x:c>
      <x:c r="I92" s="31" t="n">
        <x:v>0.3381412715</x:v>
      </x:c>
      <x:c r="J92" s="32" t="n">
        <x:v>0.6558728454</x:v>
      </x:c>
    </x:row>
    <x:row r="93">
      <x:c r="A93" s="29" t="str">
        <x:v>Township of Limerick</x:v>
      </x:c>
      <x:c r="B93" s="30" t="n">
        <x:v>1018</x:v>
      </x:c>
      <x:c r="C93" s="30" t="n">
        <x:v>997</x:v>
      </x:c>
      <x:c r="D93" s="30" t="n">
        <x:v>21</x:v>
      </x:c>
      <x:c r="E93" s="30" t="n">
        <x:v>318</x:v>
      </x:c>
      <x:c r="F93" s="30" t="n">
        <x:v>318</x:v>
      </x:c>
      <x:c r="G93" s="30" t="n">
        <x:v>0</x:v>
      </x:c>
      <x:c r="H93" s="31" t="n">
        <x:v>0.3124</x:v>
      </x:c>
      <x:c r="I93" s="31" t="n">
        <x:v>0.3189568706</x:v>
      </x:c>
      <x:c r="J93" s="32" t="n">
        <x:v>-0.6556870612</x:v>
      </x:c>
    </x:row>
    <x:row r="94">
      <x:c r="A94" s="29" t="str">
        <x:v>Municipality of Middlesex Centre</x:v>
      </x:c>
      <x:c r="B94" s="30" t="n">
        <x:v>12152</x:v>
      </x:c>
      <x:c r="C94" s="30" t="n">
        <x:v>12338</x:v>
      </x:c>
      <x:c r="D94" s="30" t="n">
        <x:v>-186</x:v>
      </x:c>
      <x:c r="E94" s="30" t="n">
        <x:v>5226</x:v>
      </x:c>
      <x:c r="F94" s="30" t="n">
        <x:v>5226</x:v>
      </x:c>
      <x:c r="G94" s="30" t="n">
        <x:v>0</x:v>
      </x:c>
      <x:c r="H94" s="31" t="n">
        <x:v>0.4301</x:v>
      </x:c>
      <x:c r="I94" s="31" t="n">
        <x:v>0.4235694602</x:v>
      </x:c>
      <x:c r="J94" s="32" t="n">
        <x:v>0.6530539796</x:v>
      </x:c>
    </x:row>
    <x:row r="95">
      <x:c r="A95" s="29" t="str">
        <x:v>Municipality of Kincardine</x:v>
      </x:c>
      <x:c r="B95" s="30" t="n">
        <x:v>9802</x:v>
      </x:c>
      <x:c r="C95" s="30" t="n">
        <x:v>9961</x:v>
      </x:c>
      <x:c r="D95" s="30" t="n">
        <x:v>-159</x:v>
      </x:c>
      <x:c r="E95" s="30" t="n">
        <x:v>3923</x:v>
      </x:c>
      <x:c r="F95" s="30" t="n">
        <x:v>3923</x:v>
      </x:c>
      <x:c r="G95" s="30" t="n">
        <x:v>0</x:v>
      </x:c>
      <x:c r="H95" s="31" t="n">
        <x:v>0.4002</x:v>
      </x:c>
      <x:c r="I95" s="31" t="n">
        <x:v>0.3938359602</x:v>
      </x:c>
      <x:c r="J95" s="32" t="n">
        <x:v>0.6364039755</x:v>
      </x:c>
    </x:row>
    <x:row r="96">
      <x:c r="A96" s="29" t="str">
        <x:v>Town of Perth</x:v>
      </x:c>
      <x:c r="B96" s="30" t="n">
        <x:v>4590</x:v>
      </x:c>
      <x:c r="C96" s="30" t="n">
        <x:v>4647</x:v>
      </x:c>
      <x:c r="D96" s="30" t="n">
        <x:v>-57</x:v>
      </x:c>
      <x:c r="E96" s="30" t="n">
        <x:v>2354</x:v>
      </x:c>
      <x:c r="F96" s="30" t="n">
        <x:v>2354</x:v>
      </x:c>
      <x:c r="G96" s="30" t="n">
        <x:v>0</x:v>
      </x:c>
      <x:c r="H96" s="31" t="n">
        <x:v>0.5129</x:v>
      </x:c>
      <x:c r="I96" s="31" t="n">
        <x:v>0.5065633742</x:v>
      </x:c>
      <x:c r="J96" s="32" t="n">
        <x:v>0.633662578</x:v>
      </x:c>
    </x:row>
    <x:row r="97">
      <x:c r="A97" s="29" t="str">
        <x:v>City of Clarence-Rockland</x:v>
      </x:c>
      <x:c r="B97" s="30" t="n">
        <x:v>17600</x:v>
      </x:c>
      <x:c r="C97" s="30" t="n">
        <x:v>18182</x:v>
      </x:c>
      <x:c r="D97" s="30" t="n">
        <x:v>-582</x:v>
      </x:c>
      <x:c r="E97" s="30" t="n">
        <x:v>7578</x:v>
      </x:c>
      <x:c r="F97" s="30" t="n">
        <x:v>7714</x:v>
      </x:c>
      <x:c r="G97" s="30" t="n">
        <x:v>-136</x:v>
      </x:c>
      <x:c r="H97" s="31" t="n">
        <x:v>0.4306</x:v>
      </x:c>
      <x:c r="I97" s="31" t="n">
        <x:v>0.4242657573</x:v>
      </x:c>
      <x:c r="J97" s="32" t="n">
        <x:v>0.6334242658</x:v>
      </x:c>
    </x:row>
    <x:row r="98">
      <x:c r="A98" s="29" t="str">
        <x:v>Town of Northeastern Manitoulin and the Islands</x:v>
      </x:c>
      <x:c r="B98" s="30" t="n">
        <x:v>3281</x:v>
      </x:c>
      <x:c r="C98" s="30" t="n">
        <x:v>3301</x:v>
      </x:c>
      <x:c r="D98" s="30" t="n">
        <x:v>-20</x:v>
      </x:c>
      <x:c r="E98" s="30" t="n">
        <x:v>1436</x:v>
      </x:c>
      <x:c r="F98" s="30" t="n">
        <x:v>1424</x:v>
      </x:c>
      <x:c r="G98" s="30" t="n">
        <x:v>12</x:v>
      </x:c>
      <x:c r="H98" s="31" t="n">
        <x:v>0.4377</x:v>
      </x:c>
      <x:c r="I98" s="31" t="n">
        <x:v>0.431384429</x:v>
      </x:c>
      <x:c r="J98" s="32" t="n">
        <x:v>0.6315571039</x:v>
      </x:c>
    </x:row>
    <x:row r="99">
      <x:c r="A99" s="29" t="str">
        <x:v>Township of St. Joseph</x:v>
      </x:c>
      <x:c r="B99" s="30" t="n">
        <x:v>1557</x:v>
      </x:c>
      <x:c r="C99" s="30" t="n">
        <x:v>1579</x:v>
      </x:c>
      <x:c r="D99" s="30" t="n">
        <x:v>-22</x:v>
      </x:c>
      <x:c r="E99" s="30" t="n">
        <x:v>705</x:v>
      </x:c>
      <x:c r="F99" s="30" t="n">
        <x:v>705</x:v>
      </x:c>
      <x:c r="G99" s="30" t="n">
        <x:v>0</x:v>
      </x:c>
      <x:c r="H99" s="31" t="n">
        <x:v>0.4528</x:v>
      </x:c>
      <x:c r="I99" s="31" t="n">
        <x:v>0.4464851172</x:v>
      </x:c>
      <x:c r="J99" s="32" t="n">
        <x:v>0.6314882837</x:v>
      </x:c>
    </x:row>
    <x:row r="100">
      <x:c r="A100" s="29" t="str">
        <x:v>Township of North Frontenac</x:v>
      </x:c>
      <x:c r="B100" s="30" t="n">
        <x:v>0</x:v>
      </x:c>
      <x:c r="C100" s="30" t="n">
        <x:v>5984</x:v>
      </x:c>
      <x:c r="D100" s="30" t="n">
        <x:v>-5984</x:v>
      </x:c>
      <x:c r="E100" s="30" t="n">
        <x:v>0</x:v>
      </x:c>
      <x:c r="F100" s="30" t="n">
        <x:v>37</x:v>
      </x:c>
      <x:c r="G100" s="30" t="n">
        <x:v>-37</x:v>
      </x:c>
      <x:c r="H100" s="31" t="n">
        <x:v>0</x:v>
      </x:c>
      <x:c r="I100" s="31" t="n">
        <x:v>0.0061831551</x:v>
      </x:c>
      <x:c r="J100" s="32" t="n">
        <x:v>-0.618315508</x:v>
      </x:c>
    </x:row>
    <x:row r="101">
      <x:c r="A101" s="29" t="str">
        <x:v>Township of Coleman</x:v>
      </x:c>
      <x:c r="B101" s="30" t="n">
        <x:v>825</x:v>
      </x:c>
      <x:c r="C101" s="30" t="n">
        <x:v>811</x:v>
      </x:c>
      <x:c r="D101" s="30" t="n">
        <x:v>14</x:v>
      </x:c>
      <x:c r="E101" s="30" t="n">
        <x:v>295</x:v>
      </x:c>
      <x:c r="F101" s="30" t="n">
        <x:v>295</x:v>
      </x:c>
      <x:c r="G101" s="30" t="n">
        <x:v>0</x:v>
      </x:c>
      <x:c r="H101" s="31" t="n">
        <x:v>0.3576</x:v>
      </x:c>
      <x:c r="I101" s="31" t="n">
        <x:v>0.3637484587</x:v>
      </x:c>
      <x:c r="J101" s="32" t="n">
        <x:v>-0.6148458693</x:v>
      </x:c>
    </x:row>
    <x:row r="102">
      <x:c r="A102" s="29" t="str">
        <x:v>Township of Bonnechere Valley</x:v>
      </x:c>
      <x:c r="B102" s="30" t="n">
        <x:v>4101</x:v>
      </x:c>
      <x:c r="C102" s="30" t="n">
        <x:v>4151</x:v>
      </x:c>
      <x:c r="D102" s="30" t="n">
        <x:v>-50</x:v>
      </x:c>
      <x:c r="E102" s="30" t="n">
        <x:v>1972</x:v>
      </x:c>
      <x:c r="F102" s="30" t="n">
        <x:v>1972</x:v>
      </x:c>
      <x:c r="G102" s="30" t="n">
        <x:v>0</x:v>
      </x:c>
      <x:c r="H102" s="31" t="n">
        <x:v>0.4809</x:v>
      </x:c>
      <x:c r="I102" s="31" t="n">
        <x:v>0.4750662491</x:v>
      </x:c>
      <x:c r="J102" s="32" t="n">
        <x:v>0.5833750903</x:v>
      </x:c>
    </x:row>
    <x:row r="103">
      <x:c r="A103" s="29" t="str">
        <x:v>Township of Assiginack</x:v>
      </x:c>
      <x:c r="B103" s="30" t="n">
        <x:v>1594</x:v>
      </x:c>
      <x:c r="C103" s="30" t="n">
        <x:v>1612</x:v>
      </x:c>
      <x:c r="D103" s="30" t="n">
        <x:v>-18</x:v>
      </x:c>
      <x:c r="E103" s="30" t="n">
        <x:v>819</x:v>
      </x:c>
      <x:c r="F103" s="30" t="n">
        <x:v>819</x:v>
      </x:c>
      <x:c r="G103" s="30" t="n">
        <x:v>0</x:v>
      </x:c>
      <x:c r="H103" s="31" t="n">
        <x:v>0.5138</x:v>
      </x:c>
      <x:c r="I103" s="31" t="n">
        <x:v>0.5080645161</x:v>
      </x:c>
      <x:c r="J103" s="32" t="n">
        <x:v>0.5735483871</x:v>
      </x:c>
    </x:row>
    <x:row r="104">
      <x:c r="A104" s="29" t="str">
        <x:v>Town of Hearst</x:v>
      </x:c>
      <x:c r="B104" s="30" t="n">
        <x:v>3790</x:v>
      </x:c>
      <x:c r="C104" s="30" t="n">
        <x:v>3838</x:v>
      </x:c>
      <x:c r="D104" s="30" t="n">
        <x:v>-48</x:v>
      </x:c>
      <x:c r="E104" s="30" t="n">
        <x:v>1711</x:v>
      </x:c>
      <x:c r="F104" s="30" t="n">
        <x:v>1711</x:v>
      </x:c>
      <x:c r="G104" s="30" t="n">
        <x:v>0</x:v>
      </x:c>
      <x:c r="H104" s="31" t="n">
        <x:v>0.4515</x:v>
      </x:c>
      <x:c r="I104" s="31" t="n">
        <x:v>0.4458051068</x:v>
      </x:c>
      <x:c r="J104" s="32" t="n">
        <x:v>0.5694893174</x:v>
      </x:c>
    </x:row>
    <x:row r="105">
      <x:c r="A105" s="29" t="str">
        <x:v>City of Belleville</x:v>
      </x:c>
      <x:c r="B105" s="30" t="n">
        <x:v>34592</x:v>
      </x:c>
      <x:c r="C105" s="30" t="n">
        <x:v>34136</x:v>
      </x:c>
      <x:c r="D105" s="30" t="n">
        <x:v>456</x:v>
      </x:c>
      <x:c r="E105" s="30" t="n">
        <x:v>14633</x:v>
      </x:c>
      <x:c r="F105" s="30" t="n">
        <x:v>14633</x:v>
      </x:c>
      <x:c r="G105" s="30" t="n">
        <x:v>0</x:v>
      </x:c>
      <x:c r="H105" s="31" t="n">
        <x:v>0.423</x:v>
      </x:c>
      <x:c r="I105" s="31" t="n">
        <x:v>0.4286676822</x:v>
      </x:c>
      <x:c r="J105" s="32" t="n">
        <x:v>-0.5667682212</x:v>
      </x:c>
    </x:row>
    <x:row r="106">
      <x:c r="A106" s="29" t="str">
        <x:v>Town of Collingwood</x:v>
      </x:c>
      <x:c r="B106" s="30" t="n">
        <x:v>19713</x:v>
      </x:c>
      <x:c r="C106" s="30" t="n">
        <x:v>19713</x:v>
      </x:c>
      <x:c r="D106" s="30" t="n">
        <x:v>0</x:v>
      </x:c>
      <x:c r="E106" s="30" t="n">
        <x:v>9484</x:v>
      </x:c>
      <x:c r="F106" s="30" t="n">
        <x:v>9374</x:v>
      </x:c>
      <x:c r="G106" s="30" t="n">
        <x:v>110</x:v>
      </x:c>
      <x:c r="H106" s="31" t="n">
        <x:v>0.4811</x:v>
      </x:c>
      <x:c r="I106" s="31" t="n">
        <x:v>0.475523766</x:v>
      </x:c>
      <x:c r="J106" s="32" t="n">
        <x:v>0.5576233957</x:v>
      </x:c>
    </x:row>
    <x:row r="107">
      <x:c r="A107" s="29" t="str">
        <x:v>Township of Southwold</x:v>
      </x:c>
      <x:c r="B107" s="30" t="n">
        <x:v>3562</x:v>
      </x:c>
      <x:c r="C107" s="30" t="n">
        <x:v>3604</x:v>
      </x:c>
      <x:c r="D107" s="30" t="n">
        <x:v>-42</x:v>
      </x:c>
      <x:c r="E107" s="30" t="n">
        <x:v>1686</x:v>
      </x:c>
      <x:c r="F107" s="30" t="n">
        <x:v>1686</x:v>
      </x:c>
      <x:c r="G107" s="30" t="n">
        <x:v>0</x:v>
      </x:c>
      <x:c r="H107" s="31" t="n">
        <x:v>0.4733</x:v>
      </x:c>
      <x:c r="I107" s="31" t="n">
        <x:v>0.4678135405</x:v>
      </x:c>
      <x:c r="J107" s="32" t="n">
        <x:v>0.5486459489</x:v>
      </x:c>
    </x:row>
    <x:row r="108">
      <x:c r="A108" s="29" t="str">
        <x:v>Township of Georgian Bluffs</x:v>
      </x:c>
      <x:c r="B108" s="30" t="n">
        <x:v>10195</x:v>
      </x:c>
      <x:c r="C108" s="30" t="n">
        <x:v>10051</x:v>
      </x:c>
      <x:c r="D108" s="30" t="n">
        <x:v>144</x:v>
      </x:c>
      <x:c r="E108" s="30" t="n">
        <x:v>3736</x:v>
      </x:c>
      <x:c r="F108" s="30" t="n">
        <x:v>3736</x:v>
      </x:c>
      <x:c r="G108" s="30" t="n">
        <x:v>0</x:v>
      </x:c>
      <x:c r="H108" s="31" t="n">
        <x:v>0.3665</x:v>
      </x:c>
      <x:c r="I108" s="31" t="n">
        <x:v>0.371704308</x:v>
      </x:c>
      <x:c r="J108" s="32" t="n">
        <x:v>-0.5204308029</x:v>
      </x:c>
    </x:row>
    <x:row r="109">
      <x:c r="A109" s="29" t="str">
        <x:v>Municipality of Wawa</x:v>
      </x:c>
      <x:c r="B109" s="30" t="n">
        <x:v>2131</x:v>
      </x:c>
      <x:c r="C109" s="30" t="n">
        <x:v>2103</x:v>
      </x:c>
      <x:c r="D109" s="30" t="n">
        <x:v>28</x:v>
      </x:c>
      <x:c r="E109" s="30" t="n">
        <x:v>837</x:v>
      </x:c>
      <x:c r="F109" s="30" t="n">
        <x:v>837</x:v>
      </x:c>
      <x:c r="G109" s="30" t="n">
        <x:v>0</x:v>
      </x:c>
      <x:c r="H109" s="31" t="n">
        <x:v>0.3928</x:v>
      </x:c>
      <x:c r="I109" s="31" t="n">
        <x:v>0.3980028531</x:v>
      </x:c>
      <x:c r="J109" s="32" t="n">
        <x:v>-0.5202853067</x:v>
      </x:c>
    </x:row>
    <x:row r="110">
      <x:c r="A110" s="29" t="str">
        <x:v>Township of Minden Hills</x:v>
      </x:c>
      <x:c r="B110" s="30" t="n">
        <x:v>11392</x:v>
      </x:c>
      <x:c r="C110" s="30" t="n">
        <x:v>11562</x:v>
      </x:c>
      <x:c r="D110" s="30" t="n">
        <x:v>-170</x:v>
      </x:c>
      <x:c r="E110" s="30" t="n">
        <x:v>3847</x:v>
      </x:c>
      <x:c r="F110" s="30" t="n">
        <x:v>3847</x:v>
      </x:c>
      <x:c r="G110" s="30" t="n">
        <x:v>0</x:v>
      </x:c>
      <x:c r="H110" s="31" t="n">
        <x:v>0.3377</x:v>
      </x:c>
      <x:c r="I110" s="31" t="n">
        <x:v>0.3327279017</x:v>
      </x:c>
      <x:c r="J110" s="32" t="n">
        <x:v>0.4972098253</x:v>
      </x:c>
    </x:row>
    <x:row r="111">
      <x:c r="A111" s="29" t="str">
        <x:v>Haldimand County</x:v>
      </x:c>
      <x:c r="B111" s="30" t="n">
        <x:v>36820</x:v>
      </x:c>
      <x:c r="C111" s="30" t="n">
        <x:v>37325</x:v>
      </x:c>
      <x:c r="D111" s="30" t="n">
        <x:v>-505</x:v>
      </x:c>
      <x:c r="E111" s="30" t="n">
        <x:v>13275</x:v>
      </x:c>
      <x:c r="F111" s="30" t="n">
        <x:v>13275</x:v>
      </x:c>
      <x:c r="G111" s="30" t="n">
        <x:v>0</x:v>
      </x:c>
      <x:c r="H111" s="31" t="n">
        <x:v>0.3605</x:v>
      </x:c>
      <x:c r="I111" s="31" t="n">
        <x:v>0.3556597455</x:v>
      </x:c>
      <x:c r="J111" s="32" t="n">
        <x:v>0.4840254521</x:v>
      </x:c>
    </x:row>
    <x:row r="112">
      <x:c r="A112" s="29" t="str">
        <x:v>Norfolk County</x:v>
      </x:c>
      <x:c r="B112" s="30" t="n">
        <x:v>49266</x:v>
      </x:c>
      <x:c r="C112" s="30" t="n">
        <x:v>48696</x:v>
      </x:c>
      <x:c r="D112" s="30" t="n">
        <x:v>570</x:v>
      </x:c>
      <x:c r="E112" s="30" t="n">
        <x:v>20222</x:v>
      </x:c>
      <x:c r="F112" s="30" t="n">
        <x:v>20222</x:v>
      </x:c>
      <x:c r="G112" s="30" t="n">
        <x:v>0</x:v>
      </x:c>
      <x:c r="H112" s="31" t="n">
        <x:v>0.4105</x:v>
      </x:c>
      <x:c r="I112" s="31" t="n">
        <x:v>0.4152702481</x:v>
      </x:c>
      <x:c r="J112" s="32" t="n">
        <x:v>-0.477024807</x:v>
      </x:c>
    </x:row>
    <x:row r="113">
      <x:c r="A113" s="29" t="str">
        <x:v>City of Richmond Hill</x:v>
      </x:c>
      <x:c r="B113" s="30" t="n">
        <x:v>114000</x:v>
      </x:c>
      <x:c r="C113" s="30" t="n">
        <x:v>116080</x:v>
      </x:c>
      <x:c r="D113" s="30" t="n">
        <x:v>-2080</x:v>
      </x:c>
      <x:c r="E113" s="30" t="n">
        <x:v>31497</x:v>
      </x:c>
      <x:c r="F113" s="30" t="n">
        <x:v>31521</x:v>
      </x:c>
      <x:c r="G113" s="30" t="n">
        <x:v>-24</x:v>
      </x:c>
      <x:c r="H113" s="31" t="n">
        <x:v>0.2763</x:v>
      </x:c>
      <x:c r="I113" s="31" t="n">
        <x:v>0.2715454859</x:v>
      </x:c>
      <x:c r="J113" s="32" t="n">
        <x:v>0.4754514128</x:v>
      </x:c>
    </x:row>
    <x:row r="114">
      <x:c r="A114" s="29" t="str">
        <x:v>Township of James</x:v>
      </x:c>
      <x:c r="B114" s="30" t="n">
        <x:v>432</x:v>
      </x:c>
      <x:c r="C114" s="30" t="n">
        <x:v>432</x:v>
      </x:c>
      <x:c r="D114" s="30" t="n">
        <x:v>0</x:v>
      </x:c>
      <x:c r="E114" s="30" t="n">
        <x:v>247</x:v>
      </x:c>
      <x:c r="F114" s="30" t="n">
        <x:v>245</x:v>
      </x:c>
      <x:c r="G114" s="30" t="n">
        <x:v>2</x:v>
      </x:c>
      <x:c r="H114" s="31" t="n">
        <x:v>0.5718</x:v>
      </x:c>
      <x:c r="I114" s="31" t="n">
        <x:v>0.5671296296</x:v>
      </x:c>
      <x:c r="J114" s="32" t="n">
        <x:v>0.467037037</x:v>
      </x:c>
    </x:row>
    <x:row r="115">
      <x:c r="A115" s="29" t="str">
        <x:v>Township of St. Clair</x:v>
      </x:c>
      <x:c r="B115" s="30" t="n">
        <x:v>11648</x:v>
      </x:c>
      <x:c r="C115" s="30" t="n">
        <x:v>11704</x:v>
      </x:c>
      <x:c r="D115" s="30" t="n">
        <x:v>-56</x:v>
      </x:c>
      <x:c r="E115" s="30" t="n">
        <x:v>5588</x:v>
      </x:c>
      <x:c r="F115" s="30" t="n">
        <x:v>5668</x:v>
      </x:c>
      <x:c r="G115" s="30" t="n">
        <x:v>-80</x:v>
      </x:c>
      <x:c r="H115" s="31" t="n">
        <x:v>0.4797</x:v>
      </x:c>
      <x:c r="I115" s="31" t="n">
        <x:v>0.484278879</x:v>
      </x:c>
      <x:c r="J115" s="32" t="n">
        <x:v>-0.4578879016</x:v>
      </x:c>
    </x:row>
    <x:row r="116">
      <x:c r="A116" s="29" t="str">
        <x:v>Town of Shelburne</x:v>
      </x:c>
      <x:c r="B116" s="30" t="n">
        <x:v>4876</x:v>
      </x:c>
      <x:c r="C116" s="30" t="n">
        <x:v>4876</x:v>
      </x:c>
      <x:c r="D116" s="30" t="n">
        <x:v>0</x:v>
      </x:c>
      <x:c r="E116" s="30" t="n">
        <x:v>1854</x:v>
      </x:c>
      <x:c r="F116" s="30" t="n">
        <x:v>1876</x:v>
      </x:c>
      <x:c r="G116" s="30" t="n">
        <x:v>-22</x:v>
      </x:c>
      <x:c r="H116" s="31" t="n">
        <x:v>0.3802</x:v>
      </x:c>
      <x:c r="I116" s="31" t="n">
        <x:v>0.3847415915</x:v>
      </x:c>
      <x:c r="J116" s="32" t="n">
        <x:v>-0.4541591468</x:v>
      </x:c>
    </x:row>
    <x:row r="117">
      <x:c r="A117" s="29" t="str">
        <x:v>City of St. Catharines</x:v>
      </x:c>
      <x:c r="B117" s="30" t="n">
        <x:v>92226</x:v>
      </x:c>
      <x:c r="C117" s="30" t="n">
        <x:v>91047</x:v>
      </x:c>
      <x:c r="D117" s="30" t="n">
        <x:v>1179</x:v>
      </x:c>
      <x:c r="E117" s="30" t="n">
        <x:v>31021</x:v>
      </x:c>
      <x:c r="F117" s="30" t="n">
        <x:v>31021</x:v>
      </x:c>
      <x:c r="G117" s="30" t="n">
        <x:v>0</x:v>
      </x:c>
      <x:c r="H117" s="31" t="n">
        <x:v>0.3364</x:v>
      </x:c>
      <x:c r="I117" s="31" t="n">
        <x:v>0.3407141367</x:v>
      </x:c>
      <x:c r="J117" s="32" t="n">
        <x:v>-0.4314136655</x:v>
      </x:c>
    </x:row>
    <x:row r="118">
      <x:c r="A118" s="29" t="str">
        <x:v>Municipality of Machin</x:v>
      </x:c>
      <x:c r="B118" s="30" t="n">
        <x:v>936</x:v>
      </x:c>
      <x:c r="C118" s="30" t="n">
        <x:v>926</x:v>
      </x:c>
      <x:c r="D118" s="30" t="n">
        <x:v>10</x:v>
      </x:c>
      <x:c r="E118" s="30" t="n">
        <x:v>361</x:v>
      </x:c>
      <x:c r="F118" s="30" t="n">
        <x:v>361</x:v>
      </x:c>
      <x:c r="G118" s="30" t="n">
        <x:v>0</x:v>
      </x:c>
      <x:c r="H118" s="31" t="n">
        <x:v>0.3857</x:v>
      </x:c>
      <x:c r="I118" s="31" t="n">
        <x:v>0.3898488121</x:v>
      </x:c>
      <x:c r="J118" s="32" t="n">
        <x:v>-0.4148812095</x:v>
      </x:c>
    </x:row>
    <x:row r="119">
      <x:c r="A119" s="29" t="str">
        <x:v>Town of Atikokan</x:v>
      </x:c>
      <x:c r="B119" s="30" t="n">
        <x:v>2185</x:v>
      </x:c>
      <x:c r="C119" s="30" t="n">
        <x:v>2164</x:v>
      </x:c>
      <x:c r="D119" s="30" t="n">
        <x:v>21</x:v>
      </x:c>
      <x:c r="E119" s="30" t="n">
        <x:v>924</x:v>
      </x:c>
      <x:c r="F119" s="30" t="n">
        <x:v>924</x:v>
      </x:c>
      <x:c r="G119" s="30" t="n">
        <x:v>0</x:v>
      </x:c>
      <x:c r="H119" s="31" t="n">
        <x:v>0.4229</x:v>
      </x:c>
      <x:c r="I119" s="31" t="n">
        <x:v>0.426987061</x:v>
      </x:c>
      <x:c r="J119" s="32" t="n">
        <x:v>-0.4087060998</x:v>
      </x:c>
    </x:row>
    <x:row r="120">
      <x:c r="A120" s="29" t="str">
        <x:v>Township of Springwater</x:v>
      </x:c>
      <x:c r="B120" s="30" t="n">
        <x:v>15895</x:v>
      </x:c>
      <x:c r="C120" s="30" t="n">
        <x:v>15895</x:v>
      </x:c>
      <x:c r="D120" s="30" t="n">
        <x:v>0</x:v>
      </x:c>
      <x:c r="E120" s="30" t="n">
        <x:v>5962</x:v>
      </x:c>
      <x:c r="F120" s="30" t="n">
        <x:v>5903</x:v>
      </x:c>
      <x:c r="G120" s="30" t="n">
        <x:v>59</x:v>
      </x:c>
      <x:c r="H120" s="31" t="n">
        <x:v>0.3751</x:v>
      </x:c>
      <x:c r="I120" s="31" t="n">
        <x:v>0.3713746461</x:v>
      </x:c>
      <x:c r="J120" s="32" t="n">
        <x:v>0.3725353885</x:v>
      </x:c>
    </x:row>
    <x:row r="121">
      <x:c r="A121" s="29" t="str">
        <x:v>Township of Lake of Bays</x:v>
      </x:c>
      <x:c r="B121" s="30" t="n">
        <x:v>8079</x:v>
      </x:c>
      <x:c r="C121" s="30" t="n">
        <x:v>8001</x:v>
      </x:c>
      <x:c r="D121" s="30" t="n">
        <x:v>78</x:v>
      </x:c>
      <x:c r="E121" s="30" t="n">
        <x:v>3054</x:v>
      </x:c>
      <x:c r="F121" s="30" t="n">
        <x:v>3054</x:v>
      </x:c>
      <x:c r="G121" s="30" t="n">
        <x:v>0</x:v>
      </x:c>
      <x:c r="H121" s="31" t="n">
        <x:v>0.378</x:v>
      </x:c>
      <x:c r="I121" s="31" t="n">
        <x:v>0.3817022872</x:v>
      </x:c>
      <x:c r="J121" s="32" t="n">
        <x:v>-0.3702287214</x:v>
      </x:c>
    </x:row>
    <x:row r="122">
      <x:c r="A122" s="29" t="str">
        <x:v>Township of Jocelyn</x:v>
      </x:c>
      <x:c r="B122" s="30" t="n">
        <x:v>813</x:v>
      </x:c>
      <x:c r="C122" s="30" t="n">
        <x:v>813</x:v>
      </x:c>
      <x:c r="D122" s="30" t="n">
        <x:v>0</x:v>
      </x:c>
      <x:c r="E122" s="30" t="n">
        <x:v>346</x:v>
      </x:c>
      <x:c r="F122" s="30" t="n">
        <x:v>349</x:v>
      </x:c>
      <x:c r="G122" s="30" t="n">
        <x:v>-3</x:v>
      </x:c>
      <x:c r="H122" s="31" t="n">
        <x:v>0.4256</x:v>
      </x:c>
      <x:c r="I122" s="31" t="n">
        <x:v>0.4292742927</x:v>
      </x:c>
      <x:c r="J122" s="32" t="n">
        <x:v>-0.3674292743</x:v>
      </x:c>
    </x:row>
    <x:row r="123">
      <x:c r="A123" s="29" t="str">
        <x:v>Municipality of Trent Hills</x:v>
      </x:c>
      <x:c r="B123" s="30" t="n">
        <x:v>11918</x:v>
      </x:c>
      <x:c r="C123" s="30" t="n">
        <x:v>11803</x:v>
      </x:c>
      <x:c r="D123" s="30" t="n">
        <x:v>115</x:v>
      </x:c>
      <x:c r="E123" s="30" t="n">
        <x:v>4386</x:v>
      </x:c>
      <x:c r="F123" s="30" t="n">
        <x:v>4386</x:v>
      </x:c>
      <x:c r="G123" s="30" t="n">
        <x:v>0</x:v>
      </x:c>
      <x:c r="H123" s="31" t="n">
        <x:v>0.368</x:v>
      </x:c>
      <x:c r="I123" s="31" t="n">
        <x:v>0.3716004406</x:v>
      </x:c>
      <x:c r="J123" s="32" t="n">
        <x:v>-0.3600440566</x:v>
      </x:c>
    </x:row>
    <x:row r="124">
      <x:c r="A124" s="29" t="str">
        <x:v>Township of North Dundas</x:v>
      </x:c>
      <x:c r="B124" s="30" t="n">
        <x:v>8380</x:v>
      </x:c>
      <x:c r="C124" s="30" t="n">
        <x:v>8321</x:v>
      </x:c>
      <x:c r="D124" s="30" t="n">
        <x:v>59</x:v>
      </x:c>
      <x:c r="E124" s="30" t="n">
        <x:v>4077</x:v>
      </x:c>
      <x:c r="F124" s="30" t="n">
        <x:v>4077</x:v>
      </x:c>
      <x:c r="G124" s="30" t="n">
        <x:v>0</x:v>
      </x:c>
      <x:c r="H124" s="31" t="n">
        <x:v>0.4865</x:v>
      </x:c>
      <x:c r="I124" s="31" t="n">
        <x:v>0.4899651484</x:v>
      </x:c>
      <x:c r="J124" s="32" t="n">
        <x:v>-0.346514842</x:v>
      </x:c>
    </x:row>
    <x:row r="125">
      <x:c r="A125" s="29" t="str">
        <x:v>Municipality of Southwest Middlesex</x:v>
      </x:c>
      <x:c r="B125" s="30" t="n">
        <x:v>4236</x:v>
      </x:c>
      <x:c r="C125" s="30" t="n">
        <x:v>4205</x:v>
      </x:c>
      <x:c r="D125" s="30" t="n">
        <x:v>31</x:v>
      </x:c>
      <x:c r="E125" s="30" t="n">
        <x:v>2233</x:v>
      </x:c>
      <x:c r="F125" s="30" t="n">
        <x:v>2231</x:v>
      </x:c>
      <x:c r="G125" s="30" t="n">
        <x:v>2</x:v>
      </x:c>
      <x:c r="H125" s="31" t="n">
        <x:v>0.5271</x:v>
      </x:c>
      <x:c r="I125" s="31" t="n">
        <x:v>0.5305588585</x:v>
      </x:c>
      <x:c r="J125" s="32" t="n">
        <x:v>-0.3458858502</x:v>
      </x:c>
    </x:row>
    <x:row r="126">
      <x:c r="A126" s="29" t="str">
        <x:v>City of Kingston</x:v>
      </x:c>
      <x:c r="B126" s="30" t="n">
        <x:v>82950</x:v>
      </x:c>
      <x:c r="C126" s="30" t="n">
        <x:v>83608</x:v>
      </x:c>
      <x:c r="D126" s="30" t="n">
        <x:v>-658</x:v>
      </x:c>
      <x:c r="E126" s="30" t="n">
        <x:v>34529</x:v>
      </x:c>
      <x:c r="F126" s="30" t="n">
        <x:v>34529</x:v>
      </x:c>
      <x:c r="G126" s="30" t="n">
        <x:v>0</x:v>
      </x:c>
      <x:c r="H126" s="31" t="n">
        <x:v>0.4163</x:v>
      </x:c>
      <x:c r="I126" s="31" t="n">
        <x:v>0.4129867955</x:v>
      </x:c>
      <x:c r="J126" s="32" t="n">
        <x:v>0.3313204478</x:v>
      </x:c>
    </x:row>
    <x:row r="127">
      <x:c r="A127" s="29" t="str">
        <x:v>Town of Lincoln</x:v>
      </x:c>
      <x:c r="B127" s="30" t="n">
        <x:v>17005</x:v>
      </x:c>
      <x:c r="C127" s="30" t="n">
        <x:v>17139</x:v>
      </x:c>
      <x:c r="D127" s="30" t="n">
        <x:v>-134</x:v>
      </x:c>
      <x:c r="E127" s="30" t="n">
        <x:v>6694</x:v>
      </x:c>
      <x:c r="F127" s="30" t="n">
        <x:v>6694</x:v>
      </x:c>
      <x:c r="G127" s="30" t="n">
        <x:v>0</x:v>
      </x:c>
      <x:c r="H127" s="31" t="n">
        <x:v>0.3936</x:v>
      </x:c>
      <x:c r="I127" s="31" t="n">
        <x:v>0.3905712119</x:v>
      </x:c>
      <x:c r="J127" s="32" t="n">
        <x:v>0.3028788144</x:v>
      </x:c>
    </x:row>
    <x:row r="128">
      <x:c r="A128" s="29" t="str">
        <x:v>Township of Schreiber</x:v>
      </x:c>
      <x:c r="B128" s="30" t="n">
        <x:v>981</x:v>
      </x:c>
      <x:c r="C128" s="30" t="n">
        <x:v>981</x:v>
      </x:c>
      <x:c r="D128" s="30" t="n">
        <x:v>0</x:v>
      </x:c>
      <x:c r="E128" s="30" t="n">
        <x:v>597</x:v>
      </x:c>
      <x:c r="F128" s="30" t="n">
        <x:v>600</x:v>
      </x:c>
      <x:c r="G128" s="30" t="n">
        <x:v>-3</x:v>
      </x:c>
      <x:c r="H128" s="31" t="n">
        <x:v>0.6086</x:v>
      </x:c>
      <x:c r="I128" s="31" t="n">
        <x:v>0.6116207951</x:v>
      </x:c>
      <x:c r="J128" s="32" t="n">
        <x:v>-0.3020795107</x:v>
      </x:c>
    </x:row>
    <x:row r="129">
      <x:c r="A129" s="29" t="str">
        <x:v>Township of Carling</x:v>
      </x:c>
      <x:c r="B129" s="30" t="n">
        <x:v>3193</x:v>
      </x:c>
      <x:c r="C129" s="30" t="n">
        <x:v>3166</x:v>
      </x:c>
      <x:c r="D129" s="30" t="n">
        <x:v>27</x:v>
      </x:c>
      <x:c r="E129" s="30" t="n">
        <x:v>1104</x:v>
      </x:c>
      <x:c r="F129" s="30" t="n">
        <x:v>1104</x:v>
      </x:c>
      <x:c r="G129" s="30" t="n">
        <x:v>0</x:v>
      </x:c>
      <x:c r="H129" s="31" t="n">
        <x:v>0.3458</x:v>
      </x:c>
      <x:c r="I129" s="31" t="n">
        <x:v>0.3487049905</x:v>
      </x:c>
      <x:c r="J129" s="32" t="n">
        <x:v>-0.2904990524</x:v>
      </x:c>
    </x:row>
    <x:row r="130">
      <x:c r="A130" s="29" t="str">
        <x:v>Township of Nipissing</x:v>
      </x:c>
      <x:c r="B130" s="30" t="n">
        <x:v>2737</x:v>
      </x:c>
      <x:c r="C130" s="30" t="n">
        <x:v>2683</x:v>
      </x:c>
      <x:c r="D130" s="30" t="n">
        <x:v>54</x:v>
      </x:c>
      <x:c r="E130" s="30" t="n">
        <x:v>396</x:v>
      </x:c>
      <x:c r="F130" s="30" t="n">
        <x:v>396</x:v>
      </x:c>
      <x:c r="G130" s="30" t="n">
        <x:v>0</x:v>
      </x:c>
      <x:c r="H130" s="31" t="n">
        <x:v>0.1447</x:v>
      </x:c>
      <x:c r="I130" s="31" t="n">
        <x:v>0.1475959747</x:v>
      </x:c>
      <x:c r="J130" s="32" t="n">
        <x:v>-0.2895974655</x:v>
      </x:c>
    </x:row>
    <x:row r="131">
      <x:c r="A131" s="29" t="str">
        <x:v>Municipality of Marmora and Lake</x:v>
      </x:c>
      <x:c r="B131" s="30" t="n">
        <x:v>4803</x:v>
      </x:c>
      <x:c r="C131" s="30" t="n">
        <x:v>4837</x:v>
      </x:c>
      <x:c r="D131" s="30" t="n">
        <x:v>-34</x:v>
      </x:c>
      <x:c r="E131" s="30" t="n">
        <x:v>1875</x:v>
      </x:c>
      <x:c r="F131" s="30" t="n">
        <x:v>1875</x:v>
      </x:c>
      <x:c r="G131" s="30" t="n">
        <x:v>0</x:v>
      </x:c>
      <x:c r="H131" s="31" t="n">
        <x:v>0.3904</x:v>
      </x:c>
      <x:c r="I131" s="31" t="n">
        <x:v>0.3876369651</x:v>
      </x:c>
      <x:c r="J131" s="32" t="n">
        <x:v>0.2763034939</x:v>
      </x:c>
    </x:row>
    <x:row r="132">
      <x:c r="A132" s="29" t="str">
        <x:v>Township of Alnwick/Haldimand</x:v>
      </x:c>
      <x:c r="B132" s="30" t="n">
        <x:v>6385</x:v>
      </x:c>
      <x:c r="C132" s="30" t="n">
        <x:v>6364</x:v>
      </x:c>
      <x:c r="D132" s="30" t="n">
        <x:v>21</x:v>
      </x:c>
      <x:c r="E132" s="30" t="n">
        <x:v>1505</x:v>
      </x:c>
      <x:c r="F132" s="30" t="n">
        <x:v>1517</x:v>
      </x:c>
      <x:c r="G132" s="30" t="n">
        <x:v>-12</x:v>
      </x:c>
      <x:c r="H132" s="31" t="n">
        <x:v>0.2357</x:v>
      </x:c>
      <x:c r="I132" s="31" t="n">
        <x:v>0.238372093</x:v>
      </x:c>
      <x:c r="J132" s="32" t="n">
        <x:v>-0.2672093023</x:v>
      </x:c>
    </x:row>
    <x:row r="133">
      <x:c r="A133" s="29" t="str">
        <x:v>City of Hamilton</x:v>
      </x:c>
      <x:c r="B133" s="30" t="n">
        <x:v>363434</x:v>
      </x:c>
      <x:c r="C133" s="30" t="n">
        <x:v>361212</x:v>
      </x:c>
      <x:c r="D133" s="30" t="n">
        <x:v>2222</x:v>
      </x:c>
      <x:c r="E133" s="30" t="n">
        <x:v>138549</x:v>
      </x:c>
      <x:c r="F133" s="30" t="n">
        <x:v>138549</x:v>
      </x:c>
      <x:c r="G133" s="30" t="n">
        <x:v>0</x:v>
      </x:c>
      <x:c r="H133" s="31" t="n">
        <x:v>0.3812</x:v>
      </x:c>
      <x:c r="I133" s="31" t="n">
        <x:v>0.3835669911</x:v>
      </x:c>
      <x:c r="J133" s="32" t="n">
        <x:v>-0.236699113</x:v>
      </x:c>
    </x:row>
    <x:row r="134">
      <x:c r="A134" s="29" t="str">
        <x:v>Town of Marathon</x:v>
      </x:c>
      <x:c r="B134" s="30" t="n">
        <x:v>2467</x:v>
      </x:c>
      <x:c r="C134" s="30" t="n">
        <x:v>2459</x:v>
      </x:c>
      <x:c r="D134" s="30" t="n">
        <x:v>8</x:v>
      </x:c>
      <x:c r="E134" s="30" t="n">
        <x:v>855</x:v>
      </x:c>
      <x:c r="F134" s="30" t="n">
        <x:v>858</x:v>
      </x:c>
      <x:c r="G134" s="30" t="n">
        <x:v>-3</x:v>
      </x:c>
      <x:c r="H134" s="31" t="n">
        <x:v>0.3466</x:v>
      </x:c>
      <x:c r="I134" s="31" t="n">
        <x:v>0.3489223261</x:v>
      </x:c>
      <x:c r="J134" s="32" t="n">
        <x:v>-0.2322326149</x:v>
      </x:c>
    </x:row>
    <x:row r="135">
      <x:c r="A135" s="29" t="str">
        <x:v>Township of Edwardsburgh/Cardinal</x:v>
      </x:c>
      <x:c r="B135" s="30" t="n">
        <x:v>5044</x:v>
      </x:c>
      <x:c r="C135" s="30" t="n">
        <x:v>5064</x:v>
      </x:c>
      <x:c r="D135" s="30" t="n">
        <x:v>-20</x:v>
      </x:c>
      <x:c r="E135" s="30" t="n">
        <x:v>2666</x:v>
      </x:c>
      <x:c r="F135" s="30" t="n">
        <x:v>2688</x:v>
      </x:c>
      <x:c r="G135" s="30" t="n">
        <x:v>-22</x:v>
      </x:c>
      <x:c r="H135" s="31" t="n">
        <x:v>0.5285</x:v>
      </x:c>
      <x:c r="I135" s="31" t="n">
        <x:v>0.5308056872</x:v>
      </x:c>
      <x:c r="J135" s="32" t="n">
        <x:v>-0.2305687204</x:v>
      </x:c>
    </x:row>
    <x:row r="136">
      <x:c r="A136" s="29" t="str">
        <x:v>Town of Fort Erie</x:v>
      </x:c>
      <x:c r="B136" s="30" t="n">
        <x:v>23559</x:v>
      </x:c>
      <x:c r="C136" s="30" t="n">
        <x:v>23559</x:v>
      </x:c>
      <x:c r="D136" s="30" t="n">
        <x:v>0</x:v>
      </x:c>
      <x:c r="E136" s="30" t="n">
        <x:v>9638</x:v>
      </x:c>
      <x:c r="F136" s="30" t="n">
        <x:v>9584</x:v>
      </x:c>
      <x:c r="G136" s="30" t="n">
        <x:v>54</x:v>
      </x:c>
      <x:c r="H136" s="31" t="n">
        <x:v>0.4091</x:v>
      </x:c>
      <x:c r="I136" s="31" t="n">
        <x:v>0.4068084384</x:v>
      </x:c>
      <x:c r="J136" s="32" t="n">
        <x:v>0.2291561611</x:v>
      </x:c>
    </x:row>
    <x:row r="137">
      <x:c r="A137" s="29" t="str">
        <x:v>Township of Tudor and Cashel</x:v>
      </x:c>
      <x:c r="B137" s="30" t="n">
        <x:v>1670</x:v>
      </x:c>
      <x:c r="C137" s="30" t="n">
        <x:v>1681</x:v>
      </x:c>
      <x:c r="D137" s="30" t="n">
        <x:v>-11</x:v>
      </x:c>
      <x:c r="E137" s="30" t="n">
        <x:v>582</x:v>
      </x:c>
      <x:c r="F137" s="30" t="n">
        <x:v>582</x:v>
      </x:c>
      <x:c r="G137" s="30" t="n">
        <x:v>0</x:v>
      </x:c>
      <x:c r="H137" s="31" t="n">
        <x:v>0.3485</x:v>
      </x:c>
      <x:c r="I137" s="31" t="n">
        <x:v>0.3462224866</x:v>
      </x:c>
      <x:c r="J137" s="32" t="n">
        <x:v>0.2277513385</x:v>
      </x:c>
    </x:row>
    <x:row r="138">
      <x:c r="A138" s="29" t="str">
        <x:v>Township of North Glengarry</x:v>
      </x:c>
      <x:c r="B138" s="30" t="n">
        <x:v>8099</x:v>
      </x:c>
      <x:c r="C138" s="30" t="n">
        <x:v>8057</x:v>
      </x:c>
      <x:c r="D138" s="30" t="n">
        <x:v>42</x:v>
      </x:c>
      <x:c r="E138" s="30" t="n">
        <x:v>3526</x:v>
      </x:c>
      <x:c r="F138" s="30" t="n">
        <x:v>3526</x:v>
      </x:c>
      <x:c r="G138" s="30" t="n">
        <x:v>0</x:v>
      </x:c>
      <x:c r="H138" s="31" t="n">
        <x:v>0.4354</x:v>
      </x:c>
      <x:c r="I138" s="31" t="n">
        <x:v>0.4376318729</x:v>
      </x:c>
      <x:c r="J138" s="32" t="n">
        <x:v>-0.2231872906</x:v>
      </x:c>
    </x:row>
    <x:row r="139">
      <x:c r="A139" s="29" t="str">
        <x:v>City of Mississauga</x:v>
      </x:c>
      <x:c r="B139" s="30" t="n">
        <x:v>442649</x:v>
      </x:c>
      <x:c r="C139" s="30" t="n">
        <x:v>432029</x:v>
      </x:c>
      <x:c r="D139" s="30" t="n">
        <x:v>10620</x:v>
      </x:c>
      <x:c r="E139" s="30" t="n">
        <x:v>121204</x:v>
      </x:c>
      <x:c r="F139" s="30" t="n">
        <x:v>119229</x:v>
      </x:c>
      <x:c r="G139" s="30" t="n">
        <x:v>1975</x:v>
      </x:c>
      <x:c r="H139" s="31" t="n">
        <x:v>0.2738</x:v>
      </x:c>
      <x:c r="I139" s="31" t="n">
        <x:v>0.2759745295</x:v>
      </x:c>
      <x:c r="J139" s="32" t="n">
        <x:v>-0.2174529488</x:v>
      </x:c>
    </x:row>
    <x:row r="140">
      <x:c r="A140" s="29" t="str">
        <x:v>Township of Perry</x:v>
      </x:c>
      <x:c r="B140" s="30" t="n">
        <x:v>2900</x:v>
      </x:c>
      <x:c r="C140" s="30" t="n">
        <x:v>2917</x:v>
      </x:c>
      <x:c r="D140" s="30" t="n">
        <x:v>-17</x:v>
      </x:c>
      <x:c r="E140" s="30" t="n">
        <x:v>874</x:v>
      </x:c>
      <x:c r="F140" s="30" t="n">
        <x:v>873</x:v>
      </x:c>
      <x:c r="G140" s="30" t="n">
        <x:v>1</x:v>
      </x:c>
      <x:c r="H140" s="31" t="n">
        <x:v>0.3014</x:v>
      </x:c>
      <x:c r="I140" s="31" t="n">
        <x:v>0.2992800823</x:v>
      </x:c>
      <x:c r="J140" s="32" t="n">
        <x:v>0.2119917724</x:v>
      </x:c>
    </x:row>
    <x:row r="141">
      <x:c r="A141" s="29" t="str">
        <x:v>Township of Clearview</x:v>
      </x:c>
      <x:c r="B141" s="30" t="n">
        <x:v>12117</x:v>
      </x:c>
      <x:c r="C141" s="30" t="n">
        <x:v>11981</x:v>
      </x:c>
      <x:c r="D141" s="30" t="n">
        <x:v>136</x:v>
      </x:c>
      <x:c r="E141" s="30" t="n">
        <x:v>4608</x:v>
      </x:c>
      <x:c r="F141" s="30" t="n">
        <x:v>4532</x:v>
      </x:c>
      <x:c r="G141" s="30" t="n">
        <x:v>76</x:v>
      </x:c>
      <x:c r="H141" s="31" t="n">
        <x:v>0.3803</x:v>
      </x:c>
      <x:c r="I141" s="31" t="n">
        <x:v>0.3782655872</x:v>
      </x:c>
      <x:c r="J141" s="32" t="n">
        <x:v>0.203441282</x:v>
      </x:c>
    </x:row>
    <x:row r="142">
      <x:c r="A142" s="29" t="str">
        <x:v>Municipality of Central Manitoulin</x:v>
      </x:c>
      <x:c r="B142" s="30" t="n">
        <x:v>3168</x:v>
      </x:c>
      <x:c r="C142" s="30" t="n">
        <x:v>3186</x:v>
      </x:c>
      <x:c r="D142" s="30" t="n">
        <x:v>-18</x:v>
      </x:c>
      <x:c r="E142" s="30" t="n">
        <x:v>1086</x:v>
      </x:c>
      <x:c r="F142" s="30" t="n">
        <x:v>1086</x:v>
      </x:c>
      <x:c r="G142" s="30" t="n">
        <x:v>0</x:v>
      </x:c>
      <x:c r="H142" s="31" t="n">
        <x:v>0.3428</x:v>
      </x:c>
      <x:c r="I142" s="31" t="n">
        <x:v>0.34086629</x:v>
      </x:c>
      <x:c r="J142" s="32" t="n">
        <x:v>0.1933709981</x:v>
      </x:c>
    </x:row>
    <x:row r="143">
      <x:c r="A143" s="29" t="str">
        <x:v>Municipality of Hastings Highlands</x:v>
      </x:c>
      <x:c r="B143" s="30" t="n">
        <x:v>7036</x:v>
      </x:c>
      <x:c r="C143" s="30" t="n">
        <x:v>7070</x:v>
      </x:c>
      <x:c r="D143" s="30" t="n">
        <x:v>-34</x:v>
      </x:c>
      <x:c r="E143" s="30" t="n">
        <x:v>2701</x:v>
      </x:c>
      <x:c r="F143" s="30" t="n">
        <x:v>2701</x:v>
      </x:c>
      <x:c r="G143" s="30" t="n">
        <x:v>0</x:v>
      </x:c>
      <x:c r="H143" s="31" t="n">
        <x:v>0.3839</x:v>
      </x:c>
      <x:c r="I143" s="31" t="n">
        <x:v>0.3820367751</x:v>
      </x:c>
      <x:c r="J143" s="32" t="n">
        <x:v>0.1863224894</x:v>
      </x:c>
    </x:row>
    <x:row r="144">
      <x:c r="A144" s="29" t="str">
        <x:v>Municipality of Port Hope</x:v>
      </x:c>
      <x:c r="B144" s="30" t="n">
        <x:v>12984</x:v>
      </x:c>
      <x:c r="C144" s="30" t="n">
        <x:v>13034</x:v>
      </x:c>
      <x:c r="D144" s="30" t="n">
        <x:v>-50</x:v>
      </x:c>
      <x:c r="E144" s="30" t="n">
        <x:v>5846</x:v>
      </x:c>
      <x:c r="F144" s="30" t="n">
        <x:v>5846</x:v>
      </x:c>
      <x:c r="G144" s="30" t="n">
        <x:v>0</x:v>
      </x:c>
      <x:c r="H144" s="31" t="n">
        <x:v>0.4502</x:v>
      </x:c>
      <x:c r="I144" s="31" t="n">
        <x:v>0.4485192573</x:v>
      </x:c>
      <x:c r="J144" s="32" t="n">
        <x:v>0.1680742673</x:v>
      </x:c>
    </x:row>
    <x:row r="145">
      <x:c r="A145" s="29" t="str">
        <x:v>Town of Cochrane</x:v>
      </x:c>
      <x:c r="B145" s="30" t="n">
        <x:v>4224</x:v>
      </x:c>
      <x:c r="C145" s="30" t="n">
        <x:v>4244</x:v>
      </x:c>
      <x:c r="D145" s="30" t="n">
        <x:v>-20</x:v>
      </x:c>
      <x:c r="E145" s="30" t="n">
        <x:v>2164</x:v>
      </x:c>
      <x:c r="F145" s="30" t="n">
        <x:v>2181</x:v>
      </x:c>
      <x:c r="G145" s="30" t="n">
        <x:v>-17</x:v>
      </x:c>
      <x:c r="H145" s="31" t="n">
        <x:v>0.5123</x:v>
      </x:c>
      <x:c r="I145" s="31" t="n">
        <x:v>0.5139019793</x:v>
      </x:c>
      <x:c r="J145" s="32" t="n">
        <x:v>-0.1601979265</x:v>
      </x:c>
    </x:row>
    <x:row r="146">
      <x:c r="A146" s="29" t="str">
        <x:v>Township of Faraday</x:v>
      </x:c>
      <x:c r="B146" s="30" t="n">
        <x:v>2504</x:v>
      </x:c>
      <x:c r="C146" s="30" t="n">
        <x:v>2468</x:v>
      </x:c>
      <x:c r="D146" s="30" t="n">
        <x:v>36</x:v>
      </x:c>
      <x:c r="E146" s="30" t="n">
        <x:v>775</x:v>
      </x:c>
      <x:c r="F146" s="30" t="n">
        <x:v>760</x:v>
      </x:c>
      <x:c r="G146" s="30" t="n">
        <x:v>15</x:v>
      </x:c>
      <x:c r="H146" s="31" t="n">
        <x:v>0.3095</x:v>
      </x:c>
      <x:c r="I146" s="31" t="n">
        <x:v>0.3079416532</x:v>
      </x:c>
      <x:c r="J146" s="32" t="n">
        <x:v>0.155834684</x:v>
      </x:c>
    </x:row>
    <x:row r="147">
      <x:c r="A147" s="29" t="str">
        <x:v>Township of Addington Highlands</x:v>
      </x:c>
      <x:c r="B147" s="30" t="n">
        <x:v>4586</x:v>
      </x:c>
      <x:c r="C147" s="30" t="n">
        <x:v>4608</x:v>
      </x:c>
      <x:c r="D147" s="30" t="n">
        <x:v>-22</x:v>
      </x:c>
      <x:c r="E147" s="30" t="n">
        <x:v>1442</x:v>
      </x:c>
      <x:c r="F147" s="30" t="n">
        <x:v>1442</x:v>
      </x:c>
      <x:c r="G147" s="30" t="n">
        <x:v>0</x:v>
      </x:c>
      <x:c r="H147" s="31" t="n">
        <x:v>0.3144</x:v>
      </x:c>
      <x:c r="I147" s="31" t="n">
        <x:v>0.3129340278</x:v>
      </x:c>
      <x:c r="J147" s="32" t="n">
        <x:v>0.1465972222</x:v>
      </x:c>
    </x:row>
    <x:row r="148">
      <x:c r="A148" s="29" t="str">
        <x:v>Township of McNab/Braeside</x:v>
      </x:c>
      <x:c r="B148" s="30" t="n">
        <x:v>6181</x:v>
      </x:c>
      <x:c r="C148" s="30" t="n">
        <x:v>6202</x:v>
      </x:c>
      <x:c r="D148" s="30" t="n">
        <x:v>-21</x:v>
      </x:c>
      <x:c r="E148" s="30" t="n">
        <x:v>2614</x:v>
      </x:c>
      <x:c r="F148" s="30" t="n">
        <x:v>2614</x:v>
      </x:c>
      <x:c r="G148" s="30" t="n">
        <x:v>0</x:v>
      </x:c>
      <x:c r="H148" s="31" t="n">
        <x:v>0.4229</x:v>
      </x:c>
      <x:c r="I148" s="31" t="n">
        <x:v>0.4214769429</x:v>
      </x:c>
      <x:c r="J148" s="32" t="n">
        <x:v>0.1423057078</x:v>
      </x:c>
    </x:row>
    <x:row r="149">
      <x:c r="A149" s="29" t="str">
        <x:v>City of Cornwall</x:v>
      </x:c>
      <x:c r="B149" s="30" t="n">
        <x:v>32912</x:v>
      </x:c>
      <x:c r="C149" s="30" t="n">
        <x:v>32794</x:v>
      </x:c>
      <x:c r="D149" s="30" t="n">
        <x:v>118</x:v>
      </x:c>
      <x:c r="E149" s="30" t="n">
        <x:v>12488</x:v>
      </x:c>
      <x:c r="F149" s="30" t="n">
        <x:v>12488</x:v>
      </x:c>
      <x:c r="G149" s="30" t="n">
        <x:v>0</x:v>
      </x:c>
      <x:c r="H149" s="31" t="n">
        <x:v>0.3794</x:v>
      </x:c>
      <x:c r="I149" s="31" t="n">
        <x:v>0.3808013661</x:v>
      </x:c>
      <x:c r="J149" s="32" t="n">
        <x:v>-0.1401366104</x:v>
      </x:c>
    </x:row>
    <x:row r="150">
      <x:c r="A150" s="29" t="str">
        <x:v>Village of Point Edward</x:v>
      </x:c>
      <x:c r="B150" s="30" t="n">
        <x:v>1600</x:v>
      </x:c>
      <x:c r="C150" s="30" t="n">
        <x:v>1604</x:v>
      </x:c>
      <x:c r="D150" s="30" t="n">
        <x:v>-4</x:v>
      </x:c>
      <x:c r="E150" s="30" t="n">
        <x:v>853</x:v>
      </x:c>
      <x:c r="F150" s="30" t="n">
        <x:v>853</x:v>
      </x:c>
      <x:c r="G150" s="30" t="n">
        <x:v>0</x:v>
      </x:c>
      <x:c r="H150" s="31" t="n">
        <x:v>0.5331</x:v>
      </x:c>
      <x:c r="I150" s="31" t="n">
        <x:v>0.5317955112</x:v>
      </x:c>
      <x:c r="J150" s="32" t="n">
        <x:v>0.1304488778</x:v>
      </x:c>
    </x:row>
    <x:row r="151">
      <x:c r="A151" s="29" t="str">
        <x:v>Township of Norwich</x:v>
      </x:c>
      <x:c r="B151" s="30" t="n">
        <x:v>7737</x:v>
      </x:c>
      <x:c r="C151" s="30" t="n">
        <x:v>7711</x:v>
      </x:c>
      <x:c r="D151" s="30" t="n">
        <x:v>26</x:v>
      </x:c>
      <x:c r="E151" s="30" t="n">
        <x:v>2930</x:v>
      </x:c>
      <x:c r="F151" s="30" t="n">
        <x:v>2930</x:v>
      </x:c>
      <x:c r="G151" s="30" t="n">
        <x:v>0</x:v>
      </x:c>
      <x:c r="H151" s="31" t="n">
        <x:v>0.3787</x:v>
      </x:c>
      <x:c r="I151" s="31" t="n">
        <x:v>0.3799766567</x:v>
      </x:c>
      <x:c r="J151" s="32" t="n">
        <x:v>-0.1276656724</x:v>
      </x:c>
    </x:row>
    <x:row r="152">
      <x:c r="A152" s="29" t="str">
        <x:v>Municipality of McDougall</x:v>
      </x:c>
      <x:c r="B152" s="30" t="n">
        <x:v>3652</x:v>
      </x:c>
      <x:c r="C152" s="30" t="n">
        <x:v>3666</x:v>
      </x:c>
      <x:c r="D152" s="30" t="n">
        <x:v>-14</x:v>
      </x:c>
      <x:c r="E152" s="30" t="n">
        <x:v>1150</x:v>
      </x:c>
      <x:c r="F152" s="30" t="n">
        <x:v>1150</x:v>
      </x:c>
      <x:c r="G152" s="30" t="n">
        <x:v>0</x:v>
      </x:c>
      <x:c r="H152" s="31" t="n">
        <x:v>0.3149</x:v>
      </x:c>
      <x:c r="I152" s="31" t="n">
        <x:v>0.3136933988</x:v>
      </x:c>
      <x:c r="J152" s="32" t="n">
        <x:v>0.12066012</x:v>
      </x:c>
    </x:row>
    <x:row r="153">
      <x:c r="A153" s="29" t="str">
        <x:v>Township of Stirling-Rawdon</x:v>
      </x:c>
      <x:c r="B153" s="30" t="n">
        <x:v>3949</x:v>
      </x:c>
      <x:c r="C153" s="30" t="n">
        <x:v>3959</x:v>
      </x:c>
      <x:c r="D153" s="30" t="n">
        <x:v>-10</x:v>
      </x:c>
      <x:c r="E153" s="30" t="n">
        <x:v>1894</x:v>
      </x:c>
      <x:c r="F153" s="30" t="n">
        <x:v>1894</x:v>
      </x:c>
      <x:c r="G153" s="30" t="n">
        <x:v>0</x:v>
      </x:c>
      <x:c r="H153" s="31" t="n">
        <x:v>0.4796</x:v>
      </x:c>
      <x:c r="I153" s="31" t="n">
        <x:v>0.4784036373</x:v>
      </x:c>
      <x:c r="J153" s="32" t="n">
        <x:v>0.1196362718</x:v>
      </x:c>
    </x:row>
    <x:row r="154">
      <x:c r="A154" s="29" t="str">
        <x:v>Township of Lanark Highlands</x:v>
      </x:c>
      <x:c r="B154" s="30" t="n">
        <x:v>6781</x:v>
      </x:c>
      <x:c r="C154" s="30" t="n">
        <x:v>6778</x:v>
      </x:c>
      <x:c r="D154" s="30" t="n">
        <x:v>3</x:v>
      </x:c>
      <x:c r="E154" s="30" t="n">
        <x:v>2984</x:v>
      </x:c>
      <x:c r="F154" s="30" t="n">
        <x:v>2990</x:v>
      </x:c>
      <x:c r="G154" s="30" t="n">
        <x:v>-6</x:v>
      </x:c>
      <x:c r="H154" s="31" t="n">
        <x:v>0.4401</x:v>
      </x:c>
      <x:c r="I154" s="31" t="n">
        <x:v>0.4411330776</x:v>
      </x:c>
      <x:c r="J154" s="32" t="n">
        <x:v>-0.1033077604</x:v>
      </x:c>
    </x:row>
    <x:row r="155">
      <x:c r="A155" s="29" t="str">
        <x:v>Municipality of Neebing</x:v>
      </x:c>
      <x:c r="B155" s="30" t="n">
        <x:v>2569</x:v>
      </x:c>
      <x:c r="C155" s="30" t="n">
        <x:v>2604</x:v>
      </x:c>
      <x:c r="D155" s="30" t="n">
        <x:v>-35</x:v>
      </x:c>
      <x:c r="E155" s="30" t="n">
        <x:v>466</x:v>
      </x:c>
      <x:c r="F155" s="30" t="n">
        <x:v>475</x:v>
      </x:c>
      <x:c r="G155" s="30" t="n">
        <x:v>-9</x:v>
      </x:c>
      <x:c r="H155" s="31" t="n">
        <x:v>0.1814</x:v>
      </x:c>
      <x:c r="I155" s="31" t="n">
        <x:v>0.1824116743</x:v>
      </x:c>
      <x:c r="J155" s="32" t="n">
        <x:v>-0.1011674347</x:v>
      </x:c>
    </x:row>
    <x:row r="156">
      <x:c r="A156" s="29" t="str">
        <x:v>Town of Mono</x:v>
      </x:c>
      <x:c r="B156" s="30" t="n">
        <x:v>7180</x:v>
      </x:c>
      <x:c r="C156" s="30" t="n">
        <x:v>7157</x:v>
      </x:c>
      <x:c r="D156" s="30" t="n">
        <x:v>23</x:v>
      </x:c>
      <x:c r="E156" s="30" t="n">
        <x:v>2344</x:v>
      </x:c>
      <x:c r="F156" s="30" t="n">
        <x:v>2344</x:v>
      </x:c>
      <x:c r="G156" s="30" t="n">
        <x:v>0</x:v>
      </x:c>
      <x:c r="H156" s="31" t="n">
        <x:v>0.3265</x:v>
      </x:c>
      <x:c r="I156" s="31" t="n">
        <x:v>0.3275115272</x:v>
      </x:c>
      <x:c r="J156" s="32" t="n">
        <x:v>-0.1011527176</x:v>
      </x:c>
    </x:row>
    <x:row r="157">
      <x:c r="A157" s="29" t="str">
        <x:v>Township of Larder Lake</x:v>
      </x:c>
      <x:c r="B157" s="30" t="n">
        <x:v>1025</x:v>
      </x:c>
      <x:c r="C157" s="30" t="n">
        <x:v>1025</x:v>
      </x:c>
      <x:c r="D157" s="30" t="n">
        <x:v>0</x:v>
      </x:c>
      <x:c r="E157" s="30" t="n">
        <x:v>381</x:v>
      </x:c>
      <x:c r="F157" s="30" t="n">
        <x:v>382</x:v>
      </x:c>
      <x:c r="G157" s="30" t="n">
        <x:v>-1</x:v>
      </x:c>
      <x:c r="H157" s="31" t="n">
        <x:v>0.3717</x:v>
      </x:c>
      <x:c r="I157" s="31" t="n">
        <x:v>0.3726829268</x:v>
      </x:c>
      <x:c r="J157" s="32" t="n">
        <x:v>-0.0982926829</x:v>
      </x:c>
    </x:row>
    <x:row r="158">
      <x:c r="A158" s="29" t="str">
        <x:v>City of Woodstock</x:v>
      </x:c>
      <x:c r="B158" s="30" t="n">
        <x:v>29678</x:v>
      </x:c>
      <x:c r="C158" s="30" t="n">
        <x:v>29678</x:v>
      </x:c>
      <x:c r="D158" s="30" t="n">
        <x:v>0</x:v>
      </x:c>
      <x:c r="E158" s="30" t="n">
        <x:v>9316</x:v>
      </x:c>
      <x:c r="F158" s="30" t="n">
        <x:v>9287</x:v>
      </x:c>
      <x:c r="G158" s="30" t="n">
        <x:v>29</x:v>
      </x:c>
      <x:c r="H158" s="31" t="n">
        <x:v>0.3139</x:v>
      </x:c>
      <x:c r="I158" s="31" t="n">
        <x:v>0.3129253993</x:v>
      </x:c>
      <x:c r="J158" s="32" t="n">
        <x:v>0.0974600714</x:v>
      </x:c>
    </x:row>
    <x:row r="159">
      <x:c r="A159" s="29" t="str">
        <x:v>Township of Wollaston</x:v>
      </x:c>
      <x:c r="B159" s="30" t="n">
        <x:v>2541</x:v>
      </x:c>
      <x:c r="C159" s="30" t="n">
        <x:v>2545</x:v>
      </x:c>
      <x:c r="D159" s="30" t="n">
        <x:v>-4</x:v>
      </x:c>
      <x:c r="E159" s="30" t="n">
        <x:v>1470</x:v>
      </x:c>
      <x:c r="F159" s="30" t="n">
        <x:v>1470</x:v>
      </x:c>
      <x:c r="G159" s="30" t="n">
        <x:v>0</x:v>
      </x:c>
      <x:c r="H159" s="31" t="n">
        <x:v>0.5785</x:v>
      </x:c>
      <x:c r="I159" s="31" t="n">
        <x:v>0.5776031434</x:v>
      </x:c>
      <x:c r="J159" s="32" t="n">
        <x:v>0.0896856582</x:v>
      </x:c>
    </x:row>
    <x:row r="160">
      <x:c r="A160" s="29" t="str">
        <x:v>Township of Greater Madawaska</x:v>
      </x:c>
      <x:c r="B160" s="30" t="n">
        <x:v>4915</x:v>
      </x:c>
      <x:c r="C160" s="30" t="n">
        <x:v>4925</x:v>
      </x:c>
      <x:c r="D160" s="30" t="n">
        <x:v>-10</x:v>
      </x:c>
      <x:c r="E160" s="30" t="n">
        <x:v>1901</x:v>
      </x:c>
      <x:c r="F160" s="30" t="n">
        <x:v>1901</x:v>
      </x:c>
      <x:c r="G160" s="30" t="n">
        <x:v>0</x:v>
      </x:c>
      <x:c r="H160" s="31" t="n">
        <x:v>0.3868</x:v>
      </x:c>
      <x:c r="I160" s="31" t="n">
        <x:v>0.3859898477</x:v>
      </x:c>
      <x:c r="J160" s="32" t="n">
        <x:v>0.0810152284</x:v>
      </x:c>
    </x:row>
    <x:row r="161">
      <x:c r="A161" s="29" t="str">
        <x:v>Township of The North Shore</x:v>
      </x:c>
      <x:c r="B161" s="30" t="n">
        <x:v>921</x:v>
      </x:c>
      <x:c r="C161" s="30" t="n">
        <x:v>916</x:v>
      </x:c>
      <x:c r="D161" s="30" t="n">
        <x:v>5</x:v>
      </x:c>
      <x:c r="E161" s="30" t="n">
        <x:v>317</x:v>
      </x:c>
      <x:c r="F161" s="30" t="n">
        <x:v>316</x:v>
      </x:c>
      <x:c r="G161" s="30" t="n">
        <x:v>1</x:v>
      </x:c>
      <x:c r="H161" s="31" t="n">
        <x:v>0.3442</x:v>
      </x:c>
      <x:c r="I161" s="31" t="n">
        <x:v>0.3449781659</x:v>
      </x:c>
      <x:c r="J161" s="32" t="n">
        <x:v>-0.0778165939</x:v>
      </x:c>
    </x:row>
    <x:row r="162">
      <x:c r="A162" s="29" t="str">
        <x:v>Town of Oakville</x:v>
      </x:c>
      <x:c r="B162" s="30" t="n">
        <x:v>125936</x:v>
      </x:c>
      <x:c r="C162" s="30" t="n">
        <x:v>125718</x:v>
      </x:c>
      <x:c r="D162" s="30" t="n">
        <x:v>218</x:v>
      </x:c>
      <x:c r="E162" s="30" t="n">
        <x:v>46624</x:v>
      </x:c>
      <x:c r="F162" s="30" t="n">
        <x:v>46624</x:v>
      </x:c>
      <x:c r="G162" s="30" t="n">
        <x:v>0</x:v>
      </x:c>
      <x:c r="H162" s="31" t="n">
        <x:v>0.3702</x:v>
      </x:c>
      <x:c r="I162" s="31" t="n">
        <x:v>0.37086177</x:v>
      </x:c>
      <x:c r="J162" s="32" t="n">
        <x:v>-0.0661769993</x:v>
      </x:c>
    </x:row>
    <x:row r="163">
      <x:c r="A163" s="29" t="str">
        <x:v>Town of Deseronto</x:v>
      </x:c>
      <x:c r="B163" s="30" t="n">
        <x:v>1225</x:v>
      </x:c>
      <x:c r="C163" s="30" t="n">
        <x:v>1228</x:v>
      </x:c>
      <x:c r="D163" s="30" t="n">
        <x:v>-3</x:v>
      </x:c>
      <x:c r="E163" s="30" t="n">
        <x:v>339</x:v>
      </x:c>
      <x:c r="F163" s="30" t="n">
        <x:v>339</x:v>
      </x:c>
      <x:c r="G163" s="30" t="n">
        <x:v>0</x:v>
      </x:c>
      <x:c r="H163" s="31" t="n">
        <x:v>0.2767</x:v>
      </x:c>
      <x:c r="I163" s="31" t="n">
        <x:v>0.2760586319</x:v>
      </x:c>
      <x:c r="J163" s="32" t="n">
        <x:v>0.0641368078</x:v>
      </x:c>
    </x:row>
    <x:row r="164">
      <x:c r="A164" s="29" t="str">
        <x:v>Township of Rideau Lakes</x:v>
      </x:c>
      <x:c r="B164" s="30" t="n">
        <x:v>12435</x:v>
      </x:c>
      <x:c r="C164" s="30" t="n">
        <x:v>12417</x:v>
      </x:c>
      <x:c r="D164" s="30" t="n">
        <x:v>18</x:v>
      </x:c>
      <x:c r="E164" s="30" t="n">
        <x:v>5137</x:v>
      </x:c>
      <x:c r="F164" s="30" t="n">
        <x:v>5137</x:v>
      </x:c>
      <x:c r="G164" s="30" t="n">
        <x:v>0</x:v>
      </x:c>
      <x:c r="H164" s="31" t="n">
        <x:v>0.4131</x:v>
      </x:c>
      <x:c r="I164" s="31" t="n">
        <x:v>0.4137070146</x:v>
      </x:c>
      <x:c r="J164" s="32" t="n">
        <x:v>-0.0607014577</x:v>
      </x:c>
    </x:row>
    <x:row r="165">
      <x:c r="A165" s="29" t="str">
        <x:v>Town of Bracebridge</x:v>
      </x:c>
      <x:c r="B165" s="30" t="n">
        <x:v>15000</x:v>
      </x:c>
      <x:c r="C165" s="30" t="n">
        <x:v>14977</x:v>
      </x:c>
      <x:c r="D165" s="30" t="n">
        <x:v>23</x:v>
      </x:c>
      <x:c r="E165" s="30" t="n">
        <x:v>5910</x:v>
      </x:c>
      <x:c r="F165" s="30" t="n">
        <x:v>5910</x:v>
      </x:c>
      <x:c r="G165" s="30" t="n">
        <x:v>0</x:v>
      </x:c>
      <x:c r="H165" s="31" t="n">
        <x:v>0.394</x:v>
      </x:c>
      <x:c r="I165" s="31" t="n">
        <x:v>0.3946050611</x:v>
      </x:c>
      <x:c r="J165" s="32" t="n">
        <x:v>-0.0605061094</x:v>
      </x:c>
    </x:row>
    <x:row r="166">
      <x:c r="A166" s="29" t="str">
        <x:v>Township of Cramahe</x:v>
      </x:c>
      <x:c r="B166" s="30" t="n">
        <x:v>5254</x:v>
      </x:c>
      <x:c r="C166" s="30" t="n">
        <x:v>5223</x:v>
      </x:c>
      <x:c r="D166" s="30" t="n">
        <x:v>31</x:v>
      </x:c>
      <x:c r="E166" s="30" t="n">
        <x:v>2390</x:v>
      </x:c>
      <x:c r="F166" s="30" t="n">
        <x:v>2373</x:v>
      </x:c>
      <x:c r="G166" s="30" t="n">
        <x:v>17</x:v>
      </x:c>
      <x:c r="H166" s="31" t="n">
        <x:v>0.4549</x:v>
      </x:c>
      <x:c r="I166" s="31" t="n">
        <x:v>0.4543365882</x:v>
      </x:c>
      <x:c r="J166" s="32" t="n">
        <x:v>0.0563411832</x:v>
      </x:c>
    </x:row>
    <x:row r="167">
      <x:c r="A167" s="29" t="str">
        <x:v>Township of Centre Wellington</x:v>
      </x:c>
      <x:c r="B167" s="30" t="n">
        <x:v>20266</x:v>
      </x:c>
      <x:c r="C167" s="30" t="n">
        <x:v>20266</x:v>
      </x:c>
      <x:c r="D167" s="30" t="n">
        <x:v>0</x:v>
      </x:c>
      <x:c r="E167" s="30" t="n">
        <x:v>8522</x:v>
      </x:c>
      <x:c r="F167" s="30" t="n">
        <x:v>8533</x:v>
      </x:c>
      <x:c r="G167" s="30" t="n">
        <x:v>-11</x:v>
      </x:c>
      <x:c r="H167" s="31" t="n">
        <x:v>0.4205</x:v>
      </x:c>
      <x:c r="I167" s="31" t="n">
        <x:v>0.4210500345</x:v>
      </x:c>
      <x:c r="J167" s="32" t="n">
        <x:v>-0.0550034541</x:v>
      </x:c>
    </x:row>
    <x:row r="168">
      <x:c r="A168" s="29" t="str">
        <x:v>Township of Malahide</x:v>
      </x:c>
      <x:c r="B168" s="30" t="n">
        <x:v>5910</x:v>
      </x:c>
      <x:c r="C168" s="30" t="n">
        <x:v>5919</x:v>
      </x:c>
      <x:c r="D168" s="30" t="n">
        <x:v>-9</x:v>
      </x:c>
      <x:c r="E168" s="30" t="n">
        <x:v>2226</x:v>
      </x:c>
      <x:c r="F168" s="30" t="n">
        <x:v>2232</x:v>
      </x:c>
      <x:c r="G168" s="30" t="n">
        <x:v>-6</x:v>
      </x:c>
      <x:c r="H168" s="31" t="n">
        <x:v>0.3766</x:v>
      </x:c>
      <x:c r="I168" s="31" t="n">
        <x:v>0.3770907248</x:v>
      </x:c>
      <x:c r="J168" s="32" t="n">
        <x:v>-0.0490724785</x:v>
      </x:c>
    </x:row>
    <x:row r="169">
      <x:c r="A169" s="29" t="str">
        <x:v>County of Brant</x:v>
      </x:c>
      <x:c r="B169" s="30" t="n">
        <x:v>26571</x:v>
      </x:c>
      <x:c r="C169" s="30" t="n">
        <x:v>26571</x:v>
      </x:c>
      <x:c r="D169" s="30" t="n">
        <x:v>0</x:v>
      </x:c>
      <x:c r="E169" s="30" t="n">
        <x:v>9538</x:v>
      </x:c>
      <x:c r="F169" s="30" t="n">
        <x:v>9528</x:v>
      </x:c>
      <x:c r="G169" s="30" t="n">
        <x:v>10</x:v>
      </x:c>
      <x:c r="H169" s="31" t="n">
        <x:v>0.359</x:v>
      </x:c>
      <x:c r="I169" s="31" t="n">
        <x:v>0.3585864288</x:v>
      </x:c>
      <x:c r="J169" s="32" t="n">
        <x:v>0.0413571187</x:v>
      </x:c>
    </x:row>
    <x:row r="170">
      <x:c r="A170" s="29" t="str">
        <x:v>Town of Petrolia</x:v>
      </x:c>
      <x:c r="B170" s="30" t="n">
        <x:v>4229</x:v>
      </x:c>
      <x:c r="C170" s="30" t="n">
        <x:v>4229</x:v>
      </x:c>
      <x:c r="D170" s="30" t="n">
        <x:v>0</x:v>
      </x:c>
      <x:c r="E170" s="30" t="n">
        <x:v>2261</x:v>
      </x:c>
      <x:c r="F170" s="30" t="n">
        <x:v>2262</x:v>
      </x:c>
      <x:c r="G170" s="30" t="n">
        <x:v>-1</x:v>
      </x:c>
      <x:c r="H170" s="31" t="n">
        <x:v>0.5346</x:v>
      </x:c>
      <x:c r="I170" s="31" t="n">
        <x:v>0.5348782218</x:v>
      </x:c>
      <x:c r="J170" s="32" t="n">
        <x:v>-0.0278221802</x:v>
      </x:c>
    </x:row>
    <x:row r="171">
      <x:c r="A171" s="29" t="str">
        <x:v>Township of Strong</x:v>
      </x:c>
      <x:c r="B171" s="30" t="n">
        <x:v>2031</x:v>
      </x:c>
      <x:c r="C171" s="30" t="n">
        <x:v>2033</x:v>
      </x:c>
      <x:c r="D171" s="30" t="n">
        <x:v>-2</x:v>
      </x:c>
      <x:c r="E171" s="30" t="n">
        <x:v>576</x:v>
      </x:c>
      <x:c r="F171" s="30" t="n">
        <x:v>576</x:v>
      </x:c>
      <x:c r="G171" s="30" t="n">
        <x:v>0</x:v>
      </x:c>
      <x:c r="H171" s="31" t="n">
        <x:v>0.2836</x:v>
      </x:c>
      <x:c r="I171" s="31" t="n">
        <x:v>0.2833251353</x:v>
      </x:c>
      <x:c r="J171" s="32" t="n">
        <x:v>0.0274864732</x:v>
      </x:c>
    </x:row>
    <x:row r="172">
      <x:c r="A172" s="29" t="str">
        <x:v>City of Pickering</x:v>
      </x:c>
      <x:c r="B172" s="30" t="n">
        <x:v>67748</x:v>
      </x:c>
      <x:c r="C172" s="30" t="n">
        <x:v>67748</x:v>
      </x:c>
      <x:c r="D172" s="30" t="n">
        <x:v>0</x:v>
      </x:c>
      <x:c r="E172" s="30" t="n">
        <x:v>19763</x:v>
      </x:c>
      <x:c r="F172" s="30" t="n">
        <x:v>19777</x:v>
      </x:c>
      <x:c r="G172" s="30" t="n">
        <x:v>-14</x:v>
      </x:c>
      <x:c r="H172" s="31" t="n">
        <x:v>0.2917</x:v>
      </x:c>
      <x:c r="I172" s="31" t="n">
        <x:v>0.2919200567</x:v>
      </x:c>
      <x:c r="J172" s="32" t="n">
        <x:v>-0.0220056681</x:v>
      </x:c>
    </x:row>
    <x:row r="173">
      <x:c r="A173" s="29" t="str">
        <x:v>Municipality of East Ferris</x:v>
      </x:c>
      <x:c r="B173" s="30" t="n">
        <x:v>4463</x:v>
      </x:c>
      <x:c r="C173" s="30" t="n">
        <x:v>4466</x:v>
      </x:c>
      <x:c r="D173" s="30" t="n">
        <x:v>-3</x:v>
      </x:c>
      <x:c r="E173" s="30" t="n">
        <x:v>1359</x:v>
      </x:c>
      <x:c r="F173" s="30" t="n">
        <x:v>1359</x:v>
      </x:c>
      <x:c r="G173" s="30" t="n">
        <x:v>0</x:v>
      </x:c>
      <x:c r="H173" s="31" t="n">
        <x:v>0.3045</x:v>
      </x:c>
      <x:c r="I173" s="31" t="n">
        <x:v>0.3042991491</x:v>
      </x:c>
      <x:c r="J173" s="32" t="n">
        <x:v>0.0200850873</x:v>
      </x:c>
    </x:row>
    <x:row r="174">
      <x:c r="A174" s="29" t="str">
        <x:v>Township of Adelaide Metcalfe</x:v>
      </x:c>
      <x:c r="B174" s="30" t="n">
        <x:v>2415</x:v>
      </x:c>
      <x:c r="C174" s="30" t="n">
        <x:v>2414</x:v>
      </x:c>
      <x:c r="D174" s="30" t="n">
        <x:v>1</x:v>
      </x:c>
      <x:c r="E174" s="30" t="n">
        <x:v>1135</x:v>
      </x:c>
      <x:c r="F174" s="30" t="n">
        <x:v>1135</x:v>
      </x:c>
      <x:c r="G174" s="30" t="n">
        <x:v>0</x:v>
      </x:c>
      <x:c r="H174" s="31" t="n">
        <x:v>0.47</x:v>
      </x:c>
      <x:c r="I174" s="31" t="n">
        <x:v>0.4701739851</x:v>
      </x:c>
      <x:c r="J174" s="32" t="n">
        <x:v>-0.0173985087</x:v>
      </x:c>
    </x:row>
    <x:row r="175">
      <x:c r="A175" s="29" t="str">
        <x:v>Township of Madawaska Valley</x:v>
      </x:c>
      <x:c r="B175" s="30" t="n">
        <x:v>5642</x:v>
      </x:c>
      <x:c r="C175" s="30" t="n">
        <x:v>5642</x:v>
      </x:c>
      <x:c r="D175" s="30" t="n">
        <x:v>0</x:v>
      </x:c>
      <x:c r="E175" s="30" t="n">
        <x:v>3158</x:v>
      </x:c>
      <x:c r="F175" s="30" t="n">
        <x:v>3157</x:v>
      </x:c>
      <x:c r="G175" s="30" t="n">
        <x:v>1</x:v>
      </x:c>
      <x:c r="H175" s="31" t="n">
        <x:v>0.5597</x:v>
      </x:c>
      <x:c r="I175" s="31" t="n">
        <x:v>0.5595533499</x:v>
      </x:c>
      <x:c r="J175" s="32" t="n">
        <x:v>0.0146650124</x:v>
      </x:c>
    </x:row>
    <x:row r="176">
      <x:c r="A176" s="29" t="str">
        <x:v>Municipality of West Grey</x:v>
      </x:c>
      <x:c r="B176" s="30" t="n">
        <x:v>10941</x:v>
      </x:c>
      <x:c r="C176" s="30" t="n">
        <x:v>10941</x:v>
      </x:c>
      <x:c r="D176" s="30" t="n">
        <x:v>0</x:v>
      </x:c>
      <x:c r="E176" s="30" t="n">
        <x:v>4615</x:v>
      </x:c>
      <x:c r="F176" s="30" t="n">
        <x:v>4616</x:v>
      </x:c>
      <x:c r="G176" s="30" t="n">
        <x:v>-1</x:v>
      </x:c>
      <x:c r="H176" s="31" t="n">
        <x:v>0.4218</x:v>
      </x:c>
      <x:c r="I176" s="31" t="n">
        <x:v>0.4218992779</x:v>
      </x:c>
      <x:c r="J176" s="32" t="n">
        <x:v>-0.0099277945</x:v>
      </x:c>
    </x:row>
    <x:row r="177">
      <x:c r="A177" s="29" t="str">
        <x:v>Town of Halton Hills</x:v>
      </x:c>
      <x:c r="B177" s="30" t="n">
        <x:v>43203</x:v>
      </x:c>
      <x:c r="C177" s="30" t="n">
        <x:v>43211</x:v>
      </x:c>
      <x:c r="D177" s="30" t="n">
        <x:v>-8</x:v>
      </x:c>
      <x:c r="E177" s="30" t="n">
        <x:v>12713</x:v>
      </x:c>
      <x:c r="F177" s="30" t="n">
        <x:v>12713</x:v>
      </x:c>
      <x:c r="G177" s="30" t="n">
        <x:v>0</x:v>
      </x:c>
      <x:c r="H177" s="31" t="n">
        <x:v>0.2943</x:v>
      </x:c>
      <x:c r="I177" s="31" t="n">
        <x:v>0.2942074935</x:v>
      </x:c>
      <x:c r="J177" s="32" t="n">
        <x:v>0.0092506538</x:v>
      </x:c>
    </x:row>
    <x:row r="178">
      <x:c r="A178" s="29" t="str">
        <x:v>Town of Grimsby</x:v>
      </x:c>
      <x:c r="B178" s="30" t="n">
        <x:v>20560</x:v>
      </x:c>
      <x:c r="C178" s="30" t="n">
        <x:v>20566</x:v>
      </x:c>
      <x:c r="D178" s="30" t="n">
        <x:v>-6</x:v>
      </x:c>
      <x:c r="E178" s="30" t="n">
        <x:v>9004</x:v>
      </x:c>
      <x:c r="F178" s="30" t="n">
        <x:v>9004</x:v>
      </x:c>
      <x:c r="G178" s="30" t="n">
        <x:v>0</x:v>
      </x:c>
      <x:c r="H178" s="31" t="n">
        <x:v>0.4379</x:v>
      </x:c>
      <x:c r="I178" s="31" t="n">
        <x:v>0.4378099776</x:v>
      </x:c>
      <x:c r="J178" s="32" t="n">
        <x:v>0.0090022367</x:v>
      </x:c>
    </x:row>
    <x:row r="179">
      <x:c r="A179" s="29" t="str">
        <x:v>Township of Puslinch</x:v>
      </x:c>
      <x:c r="B179" s="30" t="n">
        <x:v>5742</x:v>
      </x:c>
      <x:c r="C179" s="30" t="n">
        <x:v>5741</x:v>
      </x:c>
      <x:c r="D179" s="30" t="n">
        <x:v>1</x:v>
      </x:c>
      <x:c r="E179" s="30" t="n">
        <x:v>2147</x:v>
      </x:c>
      <x:c r="F179" s="30" t="n">
        <x:v>2147</x:v>
      </x:c>
      <x:c r="G179" s="30" t="n">
        <x:v>0</x:v>
      </x:c>
      <x:c r="H179" s="31" t="n">
        <x:v>0.3739</x:v>
      </x:c>
      <x:c r="I179" s="31" t="n">
        <x:v>0.3739766591</x:v>
      </x:c>
      <x:c r="J179" s="32" t="n">
        <x:v>-0.0076659119</x:v>
      </x:c>
    </x:row>
    <x:row r="180">
      <x:c r="A180" s="29" t="str">
        <x:v>Township of South Frontenac</x:v>
      </x:c>
      <x:c r="B180" s="30" t="n">
        <x:v>17606</x:v>
      </x:c>
      <x:c r="C180" s="30" t="n">
        <x:v>17610</x:v>
      </x:c>
      <x:c r="D180" s="30" t="n">
        <x:v>-4</x:v>
      </x:c>
      <x:c r="E180" s="30" t="n">
        <x:v>6738</x:v>
      </x:c>
      <x:c r="F180" s="30" t="n">
        <x:v>6738</x:v>
      </x:c>
      <x:c r="G180" s="30" t="n">
        <x:v>0</x:v>
      </x:c>
      <x:c r="H180" s="31" t="n">
        <x:v>0.3827</x:v>
      </x:c>
      <x:c r="I180" s="31" t="n">
        <x:v>0.3826235094</x:v>
      </x:c>
      <x:c r="J180" s="32" t="n">
        <x:v>0.007649063</x:v>
      </x:c>
    </x:row>
    <x:row r="181">
      <x:c r="A181" s="29" t="str">
        <x:v>Municipality of Bayham</x:v>
      </x:c>
      <x:c r="B181" s="30" t="n">
        <x:v>5167</x:v>
      </x:c>
      <x:c r="C181" s="30" t="n">
        <x:v>5166</x:v>
      </x:c>
      <x:c r="D181" s="30" t="n">
        <x:v>1</x:v>
      </x:c>
      <x:c r="E181" s="30" t="n">
        <x:v>1098</x:v>
      </x:c>
      <x:c r="F181" s="30" t="n">
        <x:v>1098</x:v>
      </x:c>
      <x:c r="G181" s="30" t="n">
        <x:v>0</x:v>
      </x:c>
      <x:c r="H181" s="31" t="n">
        <x:v>0.2125</x:v>
      </x:c>
      <x:c r="I181" s="31" t="n">
        <x:v>0.212543554</x:v>
      </x:c>
      <x:c r="J181" s="32" t="n">
        <x:v>-0.0043554007</x:v>
      </x:c>
    </x:row>
    <x:row r="182">
      <x:c r="A182" s="29" t="str">
        <x:v>Town of Newmarket</x:v>
      </x:c>
      <x:c r="B182" s="30" t="n">
        <x:v>56748</x:v>
      </x:c>
      <x:c r="C182" s="30" t="n">
        <x:v>56749</x:v>
      </x:c>
      <x:c r="D182" s="30" t="n">
        <x:v>-1</x:v>
      </x:c>
      <x:c r="E182" s="30" t="n">
        <x:v>19662</x:v>
      </x:c>
      <x:c r="F182" s="30" t="n">
        <x:v>19662</x:v>
      </x:c>
      <x:c r="G182" s="30" t="n">
        <x:v>0</x:v>
      </x:c>
      <x:c r="H182" s="31" t="n">
        <x:v>0.3465</x:v>
      </x:c>
      <x:c r="I182" s="31" t="n">
        <x:v>0.3464730656</x:v>
      </x:c>
      <x:c r="J182" s="32" t="n">
        <x:v>0.0026934395</x:v>
      </x:c>
    </x:row>
    <x:row r="183">
      <x:c r="A183" s="29" t="str">
        <x:v>Town of Caledon</x:v>
      </x:c>
      <x:c r="B183" s="30" t="n">
        <x:v>51192</x:v>
      </x:c>
      <x:c r="C183" s="30" t="n">
        <x:v>51192</x:v>
      </x:c>
      <x:c r="D183" s="30" t="n">
        <x:v>0</x:v>
      </x:c>
      <x:c r="E183" s="30" t="n">
        <x:v>16528</x:v>
      </x:c>
      <x:c r="F183" s="30" t="n">
        <x:v>16531</x:v>
      </x:c>
      <x:c r="G183" s="30" t="n">
        <x:v>-3</x:v>
      </x:c>
      <x:c r="H183" s="31" t="n">
        <x:v>0.3229</x:v>
      </x:c>
      <x:c r="I183" s="31" t="n">
        <x:v>0.3229215502</x:v>
      </x:c>
      <x:c r="J183" s="32" t="n">
        <x:v>-0.0021550242</x:v>
      </x:c>
    </x:row>
    <x:row r="184">
      <x:c r="A184" s="29" t="str">
        <x:v>Municipality of West Perth</x:v>
      </x:c>
      <x:c r="B184" s="30" t="n">
        <x:v>6773</x:v>
      </x:c>
      <x:c r="C184" s="30" t="n">
        <x:v>6772</x:v>
      </x:c>
      <x:c r="D184" s="30" t="n">
        <x:v>1</x:v>
      </x:c>
      <x:c r="E184" s="30" t="n">
        <x:v>2327</x:v>
      </x:c>
      <x:c r="F184" s="30" t="n">
        <x:v>2327</x:v>
      </x:c>
      <x:c r="G184" s="30" t="n">
        <x:v>0</x:v>
      </x:c>
      <x:c r="H184" s="31" t="n">
        <x:v>0.3436</x:v>
      </x:c>
      <x:c r="I184" s="31" t="n">
        <x:v>0.3436207915</x:v>
      </x:c>
      <x:c r="J184" s="32" t="n">
        <x:v>-0.0020791494</x:v>
      </x:c>
    </x:row>
    <x:row r="185">
      <x:c r="A185" s="29" t="str">
        <x:v>Municipality of Strathroy-Caradoc</x:v>
      </x:c>
      <x:c r="B185" s="30" t="n">
        <x:v>16243</x:v>
      </x:c>
      <x:c r="C185" s="30" t="n">
        <x:v>16242</x:v>
      </x:c>
      <x:c r="D185" s="30" t="n">
        <x:v>1</x:v>
      </x:c>
      <x:c r="E185" s="30" t="n">
        <x:v>6141</x:v>
      </x:c>
      <x:c r="F185" s="30" t="n">
        <x:v>6141</x:v>
      </x:c>
      <x:c r="G185" s="30" t="n">
        <x:v>0</x:v>
      </x:c>
      <x:c r="H185" s="31" t="n">
        <x:v>0.3781</x:v>
      </x:c>
      <x:c r="I185" s="31" t="n">
        <x:v>0.3780938308</x:v>
      </x:c>
      <x:c r="J185" s="32" t="n">
        <x:v>0.0006169191</x:v>
      </x:c>
    </x:row>
    <x:row r="186">
      <x:c r="A186" s="29" t="str">
        <x:v>Township of Brethour</x:v>
      </x:c>
      <x:c r="B186" s="30" t="n">
        <x:v>0</x:v>
      </x:c>
      <x:c r="C186" s="30" t="n">
        <x:v>113</x:v>
      </x:c>
      <x:c r="D186" s="30" t="n">
        <x:v>-113</x:v>
      </x:c>
      <x:c r="E186" s="30" t="n">
        <x:v>0</x:v>
      </x:c>
      <x:c r="F186" s="30" t="n">
        <x:v>0</x:v>
      </x:c>
      <x:c r="G186" s="30" t="n">
        <x:v>0</x:v>
      </x:c>
      <x:c r="H186" s="31" t="n">
        <x:v>0</x:v>
      </x:c>
      <x:c r="I186" s="31" t="n">
        <x:v>0</x:v>
      </x:c>
      <x:c r="J186" s="32" t="n">
        <x:v>0</x:v>
      </x:c>
    </x:row>
    <x:row r="187">
      <x:c r="A187" s="29" t="str">
        <x:v>Township of Burpee and Mills</x:v>
      </x:c>
      <x:c r="B187" s="30" t="n">
        <x:v>0</x:v>
      </x:c>
      <x:c r="C187" s="30" t="n">
        <x:v>789</x:v>
      </x:c>
      <x:c r="D187" s="30" t="n">
        <x:v>-789</x:v>
      </x:c>
      <x:c r="E187" s="30" t="n">
        <x:v>0</x:v>
      </x:c>
      <x:c r="F187" s="30" t="n">
        <x:v>0</x:v>
      </x:c>
      <x:c r="G187" s="30" t="n">
        <x:v>0</x:v>
      </x:c>
      <x:c r="H187" s="31" t="n">
        <x:v>0</x:v>
      </x:c>
      <x:c r="I187" s="31" t="n">
        <x:v>0</x:v>
      </x:c>
      <x:c r="J187" s="32" t="n">
        <x:v>0</x:v>
      </x:c>
    </x:row>
    <x:row r="188">
      <x:c r="A188" s="29" t="str">
        <x:v>Township of Casey</x:v>
      </x:c>
      <x:c r="B188" s="30" t="n">
        <x:v>0</x:v>
      </x:c>
      <x:c r="C188" s="30" t="n">
        <x:v>351</x:v>
      </x:c>
      <x:c r="D188" s="30" t="n">
        <x:v>-351</x:v>
      </x:c>
      <x:c r="E188" s="30" t="n">
        <x:v>0</x:v>
      </x:c>
      <x:c r="F188" s="30" t="n">
        <x:v>0</x:v>
      </x:c>
      <x:c r="G188" s="30" t="n">
        <x:v>0</x:v>
      </x:c>
      <x:c r="H188" s="31" t="n">
        <x:v>0</x:v>
      </x:c>
      <x:c r="I188" s="31" t="n">
        <x:v>0</x:v>
      </x:c>
      <x:c r="J188" s="32" t="n">
        <x:v>0</x:v>
      </x:c>
    </x:row>
    <x:row r="189">
      <x:c r="A189" s="29" t="str">
        <x:v>Township of Chamberlain</x:v>
      </x:c>
      <x:c r="B189" s="30" t="n">
        <x:v>0</x:v>
      </x:c>
      <x:c r="C189" s="30" t="n">
        <x:v>353</x:v>
      </x:c>
      <x:c r="D189" s="30" t="n">
        <x:v>-353</x:v>
      </x:c>
      <x:c r="E189" s="30" t="n">
        <x:v>0</x:v>
      </x:c>
      <x:c r="F189" s="30" t="n">
        <x:v>0</x:v>
      </x:c>
      <x:c r="G189" s="30" t="n">
        <x:v>0</x:v>
      </x:c>
      <x:c r="H189" s="31" t="n">
        <x:v>0</x:v>
      </x:c>
      <x:c r="I189" s="31" t="n">
        <x:v>0</x:v>
      </x:c>
      <x:c r="J189" s="32" t="n">
        <x:v>0</x:v>
      </x:c>
    </x:row>
    <x:row r="190">
      <x:c r="A190" s="29" t="str">
        <x:v>Municipality of Charlton and Dack</x:v>
      </x:c>
      <x:c r="B190" s="30" t="n">
        <x:v>0</x:v>
      </x:c>
      <x:c r="C190" s="30" t="n">
        <x:v>587</x:v>
      </x:c>
      <x:c r="D190" s="30" t="n">
        <x:v>-587</x:v>
      </x:c>
      <x:c r="E190" s="30" t="n">
        <x:v>0</x:v>
      </x:c>
      <x:c r="F190" s="30" t="n">
        <x:v>0</x:v>
      </x:c>
      <x:c r="G190" s="30" t="n">
        <x:v>0</x:v>
      </x:c>
      <x:c r="H190" s="31" t="n">
        <x:v>0</x:v>
      </x:c>
      <x:c r="I190" s="31" t="n">
        <x:v>0</x:v>
      </x:c>
      <x:c r="J190" s="32" t="n">
        <x:v>0</x:v>
      </x:c>
    </x:row>
    <x:row r="191">
      <x:c r="A191" s="29" t="str">
        <x:v>Township of Chisholm</x:v>
      </x:c>
      <x:c r="B191" s="30" t="n">
        <x:v>0</x:v>
      </x:c>
      <x:c r="C191" s="30" t="n">
        <x:v>1360</x:v>
      </x:c>
      <x:c r="D191" s="30" t="n">
        <x:v>-1360</x:v>
      </x:c>
      <x:c r="E191" s="30" t="n">
        <x:v>0</x:v>
      </x:c>
      <x:c r="F191" s="30" t="n">
        <x:v>0</x:v>
      </x:c>
      <x:c r="G191" s="30" t="n">
        <x:v>0</x:v>
      </x:c>
      <x:c r="H191" s="31" t="n">
        <x:v>0</x:v>
      </x:c>
      <x:c r="I191" s="31" t="n">
        <x:v>0</x:v>
      </x:c>
      <x:c r="J191" s="32" t="n">
        <x:v>0</x:v>
      </x:c>
    </x:row>
    <x:row r="192">
      <x:c r="A192" s="29" t="str">
        <x:v>Township of Cockburn Island</x:v>
      </x:c>
      <x:c r="B192" s="30" t="n">
        <x:v>0</x:v>
      </x:c>
      <x:c r="C192" s="30" t="n">
        <x:v>233</x:v>
      </x:c>
      <x:c r="D192" s="30" t="n">
        <x:v>-233</x:v>
      </x:c>
      <x:c r="E192" s="30" t="n">
        <x:v>0</x:v>
      </x:c>
      <x:c r="F192" s="30" t="n">
        <x:v>0</x:v>
      </x:c>
      <x:c r="G192" s="30" t="n">
        <x:v>0</x:v>
      </x:c>
      <x:c r="H192" s="31" t="n">
        <x:v>0</x:v>
      </x:c>
      <x:c r="I192" s="31" t="n">
        <x:v>0</x:v>
      </x:c>
      <x:c r="J192" s="32" t="n">
        <x:v>0</x:v>
      </x:c>
    </x:row>
    <x:row r="193">
      <x:c r="A193" s="29" t="str">
        <x:v>Township of Dorion</x:v>
      </x:c>
      <x:c r="B193" s="30" t="n">
        <x:v>0</x:v>
      </x:c>
      <x:c r="C193" s="30" t="n">
        <x:v>327</x:v>
      </x:c>
      <x:c r="D193" s="30" t="n">
        <x:v>-327</x:v>
      </x:c>
      <x:c r="E193" s="30" t="n">
        <x:v>0</x:v>
      </x:c>
      <x:c r="F193" s="30" t="n">
        <x:v>0</x:v>
      </x:c>
      <x:c r="G193" s="30" t="n">
        <x:v>0</x:v>
      </x:c>
      <x:c r="H193" s="31" t="n">
        <x:v>0</x:v>
      </x:c>
      <x:c r="I193" s="31" t="n">
        <x:v>0</x:v>
      </x:c>
      <x:c r="J193" s="32" t="n">
        <x:v>0</x:v>
      </x:c>
    </x:row>
    <x:row r="194">
      <x:c r="A194" s="29" t="str">
        <x:v>Township of East Hawkesbury</x:v>
      </x:c>
      <x:c r="B194" s="30" t="n">
        <x:v>0</x:v>
      </x:c>
      <x:c r="C194" s="30" t="n">
        <x:v>2733</x:v>
      </x:c>
      <x:c r="D194" s="30" t="n">
        <x:v>-2733</x:v>
      </x:c>
      <x:c r="E194" s="30" t="n">
        <x:v>0</x:v>
      </x:c>
      <x:c r="F194" s="30" t="n">
        <x:v>0</x:v>
      </x:c>
      <x:c r="G194" s="30" t="n">
        <x:v>0</x:v>
      </x:c>
      <x:c r="H194" s="31" t="n">
        <x:v>0</x:v>
      </x:c>
      <x:c r="I194" s="31" t="n">
        <x:v>0</x:v>
      </x:c>
      <x:c r="J194" s="32" t="n">
        <x:v>0</x:v>
      </x:c>
    </x:row>
    <x:row r="195">
      <x:c r="A195" s="29" t="str">
        <x:v>Township of Enniskillen</x:v>
      </x:c>
      <x:c r="B195" s="30" t="n">
        <x:v>0</x:v>
      </x:c>
      <x:c r="C195" s="30" t="n">
        <x:v>2574</x:v>
      </x:c>
      <x:c r="D195" s="30" t="n">
        <x:v>-2574</x:v>
      </x:c>
      <x:c r="E195" s="30" t="n">
        <x:v>0</x:v>
      </x:c>
      <x:c r="F195" s="30" t="n">
        <x:v>0</x:v>
      </x:c>
      <x:c r="G195" s="30" t="n">
        <x:v>0</x:v>
      </x:c>
      <x:c r="H195" s="31" t="n">
        <x:v>0</x:v>
      </x:c>
      <x:c r="I195" s="31" t="n">
        <x:v>0</x:v>
      </x:c>
      <x:c r="J195" s="32" t="n">
        <x:v>0</x:v>
      </x:c>
    </x:row>
    <x:row r="196">
      <x:c r="A196" s="29" t="str">
        <x:v>Township of Evanturel</x:v>
      </x:c>
      <x:c r="B196" s="30" t="n">
        <x:v>0</x:v>
      </x:c>
      <x:c r="C196" s="30" t="n">
        <x:v>406</x:v>
      </x:c>
      <x:c r="D196" s="30" t="n">
        <x:v>-406</x:v>
      </x:c>
      <x:c r="E196" s="30" t="n">
        <x:v>0</x:v>
      </x:c>
      <x:c r="F196" s="30" t="n">
        <x:v>0</x:v>
      </x:c>
      <x:c r="G196" s="30" t="n">
        <x:v>0</x:v>
      </x:c>
      <x:c r="H196" s="31" t="n">
        <x:v>0</x:v>
      </x:c>
      <x:c r="I196" s="31" t="n">
        <x:v>0</x:v>
      </x:c>
      <x:c r="J196" s="32" t="n">
        <x:v>0</x:v>
      </x:c>
    </x:row>
    <x:row r="197">
      <x:c r="A197" s="29" t="str">
        <x:v>Municipality of Gordon/Barrie Island</x:v>
      </x:c>
      <x:c r="B197" s="30" t="n">
        <x:v>0</x:v>
      </x:c>
      <x:c r="C197" s="30" t="n">
        <x:v>614</x:v>
      </x:c>
      <x:c r="D197" s="30" t="n">
        <x:v>-614</x:v>
      </x:c>
      <x:c r="E197" s="30" t="n">
        <x:v>0</x:v>
      </x:c>
      <x:c r="F197" s="30" t="n">
        <x:v>0</x:v>
      </x:c>
      <x:c r="G197" s="30" t="n">
        <x:v>0</x:v>
      </x:c>
      <x:c r="H197" s="31" t="n">
        <x:v>0</x:v>
      </x:c>
      <x:c r="I197" s="31" t="n">
        <x:v>0</x:v>
      </x:c>
      <x:c r="J197" s="32" t="n">
        <x:v>0</x:v>
      </x:c>
    </x:row>
    <x:row r="198">
      <x:c r="A198" s="29" t="str">
        <x:v>Town of Gore Bay</x:v>
      </x:c>
      <x:c r="B198" s="30" t="n">
        <x:v>0</x:v>
      </x:c>
      <x:c r="C198" s="30" t="n">
        <x:v>717</x:v>
      </x:c>
      <x:c r="D198" s="30" t="n">
        <x:v>-717</x:v>
      </x:c>
      <x:c r="E198" s="30" t="n">
        <x:v>0</x:v>
      </x:c>
      <x:c r="F198" s="30" t="n">
        <x:v>0</x:v>
      </x:c>
      <x:c r="G198" s="30" t="n">
        <x:v>0</x:v>
      </x:c>
      <x:c r="H198" s="31" t="n">
        <x:v>0</x:v>
      </x:c>
      <x:c r="I198" s="31" t="n">
        <x:v>0</x:v>
      </x:c>
      <x:c r="J198" s="32" t="n">
        <x:v>0</x:v>
      </x:c>
    </x:row>
    <x:row r="199">
      <x:c r="A199" s="29" t="str">
        <x:v>Township of Harley</x:v>
      </x:c>
      <x:c r="B199" s="30" t="n">
        <x:v>0</x:v>
      </x:c>
      <x:c r="C199" s="30" t="n">
        <x:v>478</x:v>
      </x:c>
      <x:c r="D199" s="30" t="n">
        <x:v>-478</x:v>
      </x:c>
      <x:c r="E199" s="30" t="n">
        <x:v>0</x:v>
      </x:c>
      <x:c r="F199" s="30" t="n">
        <x:v>0</x:v>
      </x:c>
      <x:c r="G199" s="30" t="n">
        <x:v>0</x:v>
      </x:c>
      <x:c r="H199" s="31" t="n">
        <x:v>0</x:v>
      </x:c>
      <x:c r="I199" s="31" t="n">
        <x:v>0</x:v>
      </x:c>
      <x:c r="J199" s="32" t="n">
        <x:v>0</x:v>
      </x:c>
    </x:row>
    <x:row r="200">
      <x:c r="A200" s="29" t="str">
        <x:v>Township of Harris</x:v>
      </x:c>
      <x:c r="B200" s="30" t="n">
        <x:v>0</x:v>
      </x:c>
      <x:c r="C200" s="30" t="n">
        <x:v>432</x:v>
      </x:c>
      <x:c r="D200" s="30" t="n">
        <x:v>-432</x:v>
      </x:c>
      <x:c r="E200" s="30" t="n">
        <x:v>0</x:v>
      </x:c>
      <x:c r="F200" s="30" t="n">
        <x:v>0</x:v>
      </x:c>
      <x:c r="G200" s="30" t="n">
        <x:v>0</x:v>
      </x:c>
      <x:c r="H200" s="31" t="n">
        <x:v>0</x:v>
      </x:c>
      <x:c r="I200" s="31" t="n">
        <x:v>0</x:v>
      </x:c>
      <x:c r="J200" s="32" t="n">
        <x:v>0</x:v>
      </x:c>
    </x:row>
    <x:row r="201">
      <x:c r="A201" s="29" t="str">
        <x:v>Township of Hilton</x:v>
      </x:c>
      <x:c r="B201" s="30" t="n">
        <x:v>0</x:v>
      </x:c>
      <x:c r="C201" s="30" t="n">
        <x:v>726</x:v>
      </x:c>
      <x:c r="D201" s="30" t="n">
        <x:v>-726</x:v>
      </x:c>
      <x:c r="E201" s="30" t="n">
        <x:v>0</x:v>
      </x:c>
      <x:c r="F201" s="30" t="n">
        <x:v>0</x:v>
      </x:c>
      <x:c r="G201" s="30" t="n">
        <x:v>0</x:v>
      </x:c>
      <x:c r="H201" s="31" t="n">
        <x:v>0</x:v>
      </x:c>
      <x:c r="I201" s="31" t="n">
        <x:v>0</x:v>
      </x:c>
      <x:c r="J201" s="32" t="n">
        <x:v>0</x:v>
      </x:c>
    </x:row>
    <x:row r="202">
      <x:c r="A202" s="29" t="str">
        <x:v>Township of Kerns</x:v>
      </x:c>
      <x:c r="B202" s="30" t="n">
        <x:v>0</x:v>
      </x:c>
      <x:c r="C202" s="30" t="n">
        <x:v>259</x:v>
      </x:c>
      <x:c r="D202" s="30" t="n">
        <x:v>-259</x:v>
      </x:c>
      <x:c r="E202" s="30" t="n">
        <x:v>0</x:v>
      </x:c>
      <x:c r="F202" s="30" t="n">
        <x:v>0</x:v>
      </x:c>
      <x:c r="G202" s="30" t="n">
        <x:v>0</x:v>
      </x:c>
      <x:c r="H202" s="31" t="n">
        <x:v>0</x:v>
      </x:c>
      <x:c r="I202" s="31" t="n">
        <x:v>0</x:v>
      </x:c>
      <x:c r="J202" s="32" t="n">
        <x:v>0</x:v>
      </x:c>
    </x:row>
    <x:row r="203">
      <x:c r="A203" s="29" t="str">
        <x:v>Municipality of Mattawan</x:v>
      </x:c>
      <x:c r="B203" s="30" t="n">
        <x:v>0</x:v>
      </x:c>
      <x:c r="C203" s="30" t="n">
        <x:v>221</x:v>
      </x:c>
      <x:c r="D203" s="30" t="n">
        <x:v>-221</x:v>
      </x:c>
      <x:c r="E203" s="30" t="n">
        <x:v>0</x:v>
      </x:c>
      <x:c r="F203" s="30" t="n">
        <x:v>0</x:v>
      </x:c>
      <x:c r="G203" s="30" t="n">
        <x:v>0</x:v>
      </x:c>
      <x:c r="H203" s="31" t="n">
        <x:v>0</x:v>
      </x:c>
      <x:c r="I203" s="31" t="n">
        <x:v>0</x:v>
      </x:c>
      <x:c r="J203" s="32" t="n">
        <x:v>0</x:v>
      </x:c>
    </x:row>
    <x:row r="204">
      <x:c r="A204" s="29" t="str">
        <x:v>Township of Morley</x:v>
      </x:c>
      <x:c r="B204" s="30" t="n">
        <x:v>0</x:v>
      </x:c>
      <x:c r="C204" s="30" t="n">
        <x:v>581</x:v>
      </x:c>
      <x:c r="D204" s="30" t="n">
        <x:v>-581</x:v>
      </x:c>
      <x:c r="E204" s="30" t="n">
        <x:v>0</x:v>
      </x:c>
      <x:c r="F204" s="30" t="n">
        <x:v>0</x:v>
      </x:c>
      <x:c r="G204" s="30" t="n">
        <x:v>0</x:v>
      </x:c>
      <x:c r="H204" s="31" t="n">
        <x:v>0</x:v>
      </x:c>
      <x:c r="I204" s="31" t="n">
        <x:v>0</x:v>
      </x:c>
      <x:c r="J204" s="32" t="n">
        <x:v>0</x:v>
      </x:c>
    </x:row>
    <x:row r="205">
      <x:c r="A205" s="29" t="str">
        <x:v>Village of Oil Springs</x:v>
      </x:c>
      <x:c r="B205" s="30" t="n">
        <x:v>532</x:v>
      </x:c>
      <x:c r="C205" s="30" t="n">
        <x:v>561</x:v>
      </x:c>
      <x:c r="D205" s="30" t="n">
        <x:v>-29</x:v>
      </x:c>
      <x:c r="E205" s="30" t="n">
        <x:v>0</x:v>
      </x:c>
      <x:c r="F205" s="30" t="n">
        <x:v>0</x:v>
      </x:c>
      <x:c r="G205" s="30" t="n">
        <x:v>0</x:v>
      </x:c>
      <x:c r="H205" s="31" t="n">
        <x:v>0</x:v>
      </x:c>
      <x:c r="I205" s="31" t="n">
        <x:v>0</x:v>
      </x:c>
      <x:c r="J205" s="32" t="n">
        <x:v>0</x:v>
      </x:c>
    </x:row>
    <x:row r="206">
      <x:c r="A206" s="34" t="str">
        <x:v>Township of Prince</x:v>
      </x:c>
      <x:c r="B206" s="35" t="n">
        <x:v>0</x:v>
      </x:c>
      <x:c r="C206" s="35" t="n">
        <x:v>1103</x:v>
      </x:c>
      <x:c r="D206" s="35" t="n">
        <x:v>-1103</x:v>
      </x:c>
      <x:c r="E206" s="35" t="n">
        <x:v>0</x:v>
      </x:c>
      <x:c r="F206" s="35" t="n">
        <x:v>0</x:v>
      </x:c>
      <x:c r="G206" s="35" t="n">
        <x:v>0</x:v>
      </x:c>
      <x:c r="H206" s="36" t="n">
        <x:v>0</x:v>
      </x:c>
      <x:c r="I206" s="36" t="n">
        <x:v>0</x:v>
      </x:c>
      <x:c r="J206" s="37" t="n">
        <x:v>0</x:v>
      </x:c>
    </x:row>
  </x:sheetData>
  <x:mergeCells>
    <x:mergeCell ref="A1:J2"/>
    <x:mergeCell ref="A3:J3"/>
    <x:mergeCell ref="D4:J4"/>
    <x:mergeCell ref="D5:J12"/>
  </x:mergeCells>
  <x:pageMargins left="0.7" right="0.7" top="0.75" bottom="0.75" header="0.3" footer="0.3"/>
  <x:tableParts count="1">
    <x:tablePart xmlns:r="http://schemas.openxmlformats.org/officeDocument/2006/relationships" r:id="R2c5c8b497bb846ac"/>
  </x:tableParts>
</x:worksheet>
</file>

<file path=xl/worksheets/sheet6.xml><?xml version="1.0" encoding="utf-8"?>
<x:worksheet xmlns:x="http://schemas.openxmlformats.org/spreadsheetml/2006/main">
  <x:sheetViews>
    <x:sheetView showGridLines="0" workbookViewId="0"/>
  </x:sheetViews>
  <x:sheetFormatPr defaultRowHeight="15"/>
  <x:cols>
    <x:col min="1" max="1" width="24" hidden="0" customWidth="1"/>
    <x:col min="2" max="2" width="30" hidden="0" customWidth="1"/>
    <x:col min="3" max="3" width="55" hidden="0" customWidth="1"/>
    <x:col min="4" max="4" width="30" hidden="0" customWidth="1"/>
    <x:col min="5" max="5" width="44" hidden="0" customWidth="1"/>
  </x:cols>
  <x:sheetData>
    <x:row r="1">
      <x:c r="A1" s="76" t="str">
        <x:v>Source Register</x:v>
      </x:c>
    </x:row>
    <x:row r="3">
      <x:c r="A3" s="80" t="str">
        <x:v>URLs are plain text for easy audit and reuse</x:v>
      </x:c>
    </x:row>
    <x:row r="4">
      <x:c r="A4" s="12" t="str">
        <x:v>Use</x:v>
      </x:c>
      <x:c r="B4" s="13" t="str">
        <x:v>Publisher / Dataset</x:v>
      </x:c>
      <x:c r="C4" s="13" t="str">
        <x:v>URL</x:v>
      </x:c>
      <x:c r="D4" s="13" t="str">
        <x:v>Fields Used</x:v>
      </x:c>
      <x:c r="E4" s="14" t="str">
        <x:v>Study Note</x:v>
      </x:c>
    </x:row>
    <x:row r="5" ht="48" customHeight="1">
      <x:c r="A5" s="151" t="str">
        <x:v>2018 turnout</x:v>
      </x:c>
      <x:c r="B5" s="151" t="str">
        <x:v>AMO published turnout workbook</x:v>
      </x:c>
      <x:c r="C5" s="151" t="str">
        <x:v>https://www.amo.on.ca/2018-ontario-municipal-election-voter-turnout-population</x:v>
      </x:c>
      <x:c r="D5" s="151" t="str">
        <x:v>Electors, voters, turnout percentage</x:v>
      </x:c>
      <x:c r="E5" s="151" t="str">
        <x:v>Used for 2018 comparison; one Gananoque zero-voter contradiction repaired from Ontario raw counts</x:v>
      </x:c>
    </x:row>
    <x:row r="6" ht="48" customHeight="1">
      <x:c r="A6" s="152" t="str">
        <x:v>2018 raw municipal</x:v>
      </x:c>
      <x:c r="B6" s="152" t="str">
        <x:v>Government of Ontario open data</x:v>
      </x:c>
      <x:c r="C6" s="152" t="str">
        <x:v>https://data.ontario.ca/dataset/municipal-election-results/resource/ec61223c-0862-4d36-8020-59a588b7f797</x:v>
      </x:c>
      <x:c r="D6" s="152" t="str">
        <x:v>Elector and voter counts</x:v>
      </x:c>
      <x:c r="E6" s="152" t="str">
        <x:v>Retained for reconciliation; denominator differs for many rows</x:v>
      </x:c>
    </x:row>
    <x:row r="7" ht="48" customHeight="1">
      <x:c r="A7" s="152" t="str">
        <x:v>2018 successful candidates</x:v>
      </x:c>
      <x:c r="B7" s="152" t="str">
        <x:v>Government of Ontario open data</x:v>
      </x:c>
      <x:c r="C7" s="152" t="str">
        <x:v>https://data.ontario.ca/en/dataset/municipal-election-results/resource/80304bc4-1ab9-443e-876a-9f79dcbd2c98</x:v>
      </x:c>
      <x:c r="D7" s="152" t="str">
        <x:v>Head of council; elected or acclaimed</x:v>
      </x:c>
      <x:c r="E7" s="152" t="str">
        <x:v>Defines whether mayor/reeve was contested</x:v>
      </x:c>
    </x:row>
    <x:row r="8" ht="48" customHeight="1">
      <x:c r="A8" s="152" t="str">
        <x:v>2022 municipal</x:v>
      </x:c>
      <x:c r="B8" s="152" t="str">
        <x:v>Government of Ontario open data</x:v>
      </x:c>
      <x:c r="C8" s="152" t="str">
        <x:v>https://data.ontario.ca/en/dataset/municipal-election-results/resource/43aa0bb3-902b-4f19-8d55-8df940188746</x:v>
      </x:c>
      <x:c r="D8" s="152" t="str">
        <x:v>Electors and voters</x:v>
      </x:c>
      <x:c r="E8" s="152" t="str">
        <x:v>Turnout calculated as voters / electors</x:v>
      </x:c>
    </x:row>
    <x:row r="9" ht="48" customHeight="1">
      <x:c r="A9" s="152" t="str">
        <x:v>2022 successful candidates</x:v>
      </x:c>
      <x:c r="B9" s="152" t="str">
        <x:v>Government of Ontario open data</x:v>
      </x:c>
      <x:c r="C9" s="152" t="str">
        <x:v>https://data.ontario.ca/en/dataset/municipal-election-results/resource/7f408f5e-71c7-43fa-82bf-5eb8be77b9a7</x:v>
      </x:c>
      <x:c r="D9" s="152" t="str">
        <x:v>Head of council; elected or acclaimed</x:v>
      </x:c>
      <x:c r="E9" s="152" t="str">
        <x:v>Defines whether mayor/reeve was contested</x:v>
      </x:c>
    </x:row>
    <x:row r="10" ht="48" customHeight="1">
      <x:c r="A10" s="152" t="str">
        <x:v>2021 population</x:v>
      </x:c>
      <x:c r="B10" s="152" t="str">
        <x:v>AMO / Statistics Canada Census</x:v>
      </x:c>
      <x:c r="C10" s="152" t="str">
        <x:v>https://www.amo.on.ca/number-members-council-2022-2026-municipal-election-year</x:v>
      </x:c>
      <x:c r="D10" s="152" t="str">
        <x:v>Municipal population</x:v>
      </x:c>
      <x:c r="E10" s="152" t="str">
        <x:v>Used for the under-30,000 cohort</x:v>
      </x:c>
    </x:row>
    <x:row r="11" ht="48" customHeight="1">
      <x:c r="A11" s="152" t="str">
        <x:v>Small-population threshold</x:v>
      </x:c>
      <x:c r="B11" s="152" t="str">
        <x:v>Statistics Canada Census Dictionary</x:v>
      </x:c>
      <x:c r="C11" s="152" t="str">
        <x:v>https://www12.statcan.gc.ca/census-recensement/2021/ref/dict/tab/index-eng.cfm?ID=t1_7</x:v>
      </x:c>
      <x:c r="D11" s="152" t="str">
        <x:v>Small population centre: 1,000–29,999</x:v>
      </x:c>
      <x:c r="E11" s="152" t="str">
        <x:v>Borrowed upper boundary only; this study includes rural municipalities below 1,000</x:v>
      </x:c>
    </x:row>
    <x:row r="12" ht="48" customHeight="1">
      <x:c r="A12" s="152" t="str">
        <x:v>2022 provincial context</x:v>
      </x:c>
      <x:c r="B12" s="152" t="str">
        <x:v>AMO post-election analysis</x:v>
      </x:c>
      <x:c r="C12" s="152" t="str">
        <x:v>https://www.amo.on.ca/policy/municipal-governance-indigenous-relations/analysis-2022-municipal-post-election-data</x:v>
      </x:c>
      <x:c r="D12" s="152" t="str">
        <x:v>Ontario-wide turnout context</x:v>
      </x:c>
      <x:c r="E12" s="152" t="str">
        <x:v>AMO reports average turnout of 32.9% based on 385 municipalities in its analysis</x:v>
      </x:c>
    </x:row>
    <x:row r="13" ht="48" customHeight="1">
      <x:c r="A13" s="153" t="str">
        <x:v>Ramara election page</x:v>
      </x:c>
      <x:c r="B13" s="153" t="str">
        <x:v>Township of Ramara</x:v>
      </x:c>
      <x:c r="C13" s="153" t="str">
        <x:v>https://www.ramara.ca/municipal-office/elections/</x:v>
      </x:c>
      <x:c r="D13" s="153" t="str">
        <x:v>Local election results access</x:v>
      </x:c>
      <x:c r="E13" s="153" t="str">
        <x:v>Independent local context</x:v>
      </x:c>
    </x:row>
  </x:sheetData>
  <x:mergeCells>
    <x:mergeCell ref="A1:E2"/>
    <x:mergeCell ref="A3:E3"/>
  </x:mergeCells>
  <x:pageMargins left="0.7" right="0.7" top="0.75" bottom="0.75" header="0.3" footer="0.3"/>
  <x:tableParts count="1">
    <x:tablePart xmlns:r="http://schemas.openxmlformats.org/officeDocument/2006/relationships" r:id="Rdc01c242a38c4704"/>
  </x:tableParts>
</x:worksheet>
</file>